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715" tabRatio="934" activeTab="0"/>
  </bookViews>
  <sheets>
    <sheet name="Megye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  <sheet name="FEOR" sheetId="14" r:id="rId14"/>
  </sheets>
  <definedNames>
    <definedName name="_xlnm.Print_Titles" localSheetId="13">'FEOR'!$1:$2</definedName>
  </definedNames>
  <calcPr fullCalcOnLoad="1"/>
</workbook>
</file>

<file path=xl/sharedStrings.xml><?xml version="1.0" encoding="utf-8"?>
<sst xmlns="http://schemas.openxmlformats.org/spreadsheetml/2006/main" count="1079" uniqueCount="293">
  <si>
    <t>Regisztrált álláskeresők száma zárónapon</t>
  </si>
  <si>
    <t>Nógrád megye</t>
  </si>
  <si>
    <t>Nem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</si>
  <si>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</si>
  <si>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</si>
  <si>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</si>
  <si>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</si>
  <si>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</si>
  <si>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</si>
  <si>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</si>
  <si>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</si>
  <si>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</si>
  <si>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</si>
  <si>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&lt;= 12 hónapja folyamatosan nyilvántartott</t>
  </si>
  <si>
    <t>Folyamatos regisztráció hossza</t>
  </si>
  <si>
    <t>rendszeres szociális segély</t>
  </si>
  <si>
    <t>ellátás nélkül</t>
  </si>
  <si>
    <t>új belépő</t>
  </si>
  <si>
    <t>ismételten belépő</t>
  </si>
  <si>
    <t>Salgótarján</t>
  </si>
  <si>
    <t xml:space="preserve">Balassa-gyarmat </t>
  </si>
  <si>
    <t>Pásztó</t>
  </si>
  <si>
    <t>Szécsény</t>
  </si>
  <si>
    <t>Bátony-terenye</t>
  </si>
  <si>
    <t>Rétság</t>
  </si>
  <si>
    <t>Belépők</t>
  </si>
  <si>
    <t>Megnevezés</t>
  </si>
  <si>
    <t>Salgó-tarján</t>
  </si>
  <si>
    <t>17 év és alatta</t>
  </si>
  <si>
    <t>18 - 20 év</t>
  </si>
  <si>
    <t>21 - 25 év</t>
  </si>
  <si>
    <t>26 - 30 év</t>
  </si>
  <si>
    <t>31 - 35 év</t>
  </si>
  <si>
    <t>25 év alatt</t>
  </si>
  <si>
    <t>18 év és alatta</t>
  </si>
  <si>
    <t>19 év</t>
  </si>
  <si>
    <t>20 - 24 év</t>
  </si>
  <si>
    <t>25 - 29 év</t>
  </si>
  <si>
    <t>30 - 34 év</t>
  </si>
  <si>
    <t>KSH korcsoport</t>
  </si>
  <si>
    <t>alapfokú</t>
  </si>
  <si>
    <t>középfokú</t>
  </si>
  <si>
    <t>felsőfokú</t>
  </si>
  <si>
    <t>Iskolai végzettségek</t>
  </si>
  <si>
    <t>Szakképzett</t>
  </si>
  <si>
    <t>alapfokú szakképesítés</t>
  </si>
  <si>
    <t>alapfokú iskolai végzettséghez kötött középfokú szakkép.</t>
  </si>
  <si>
    <t>középiskolai végzettséghez kötött középfokú szakképesítés</t>
  </si>
  <si>
    <t>felsőfokú szakképesítések</t>
  </si>
  <si>
    <t>felsőfokú iskolai végzettséghez kötött felsőfokú szakkép.</t>
  </si>
  <si>
    <t>felsőfokú iskolarendszerű képzés</t>
  </si>
  <si>
    <t>Nincs szakképzettsége</t>
  </si>
  <si>
    <t>Kitöltetlen</t>
  </si>
  <si>
    <t>Szakképzettségek</t>
  </si>
  <si>
    <t>Ellátás</t>
  </si>
  <si>
    <t>Férfi</t>
  </si>
  <si>
    <t>Nő</t>
  </si>
  <si>
    <t>nincs szakképzettsége</t>
  </si>
  <si>
    <t>foglalkoztatás helyettesítő támogatás</t>
  </si>
  <si>
    <t>Összes</t>
  </si>
  <si>
    <t>Pályakezdő álláskereső</t>
  </si>
  <si>
    <t>&gt;  12 hónapja folyamatosan nyilvántartott</t>
  </si>
  <si>
    <t>9239 Egyéb, máshova nem sorolható egyszerű szolgáltatási és szállítási foglalkozású</t>
  </si>
  <si>
    <t>4112 Általános irodai adminisztrátor</t>
  </si>
  <si>
    <t>8211 Mechanikaigép-összeszerelő</t>
  </si>
  <si>
    <t>9310 Egyszerű ipari foglalkozású</t>
  </si>
  <si>
    <t>9329 Egyéb egyszerű építőipari foglalkozású</t>
  </si>
  <si>
    <t>5113 Bolti eladó</t>
  </si>
  <si>
    <t>5211 Fodrász</t>
  </si>
  <si>
    <t>7325 Hegesztő, lángvágó</t>
  </si>
  <si>
    <t>5134 Szakács</t>
  </si>
  <si>
    <t>9231 Portás, telepőr, egyszerű őr</t>
  </si>
  <si>
    <t>9119 Egyéb takarító és kisegítő</t>
  </si>
  <si>
    <t>5111 Kereskedő</t>
  </si>
  <si>
    <t>7511 Kőműves</t>
  </si>
  <si>
    <t>7321 Lakatos</t>
  </si>
  <si>
    <t>7535 Festő és mázoló</t>
  </si>
  <si>
    <t>9112 Intézményi takarító és kisegítő</t>
  </si>
  <si>
    <t>5116 Piaci, utcai étel- és italárus</t>
  </si>
  <si>
    <t>3910 Egyéb ügyintéző</t>
  </si>
  <si>
    <t>5132 Pincér</t>
  </si>
  <si>
    <t>2159 Egyéb adatbázis- és hálózati elemző, üzemeltető</t>
  </si>
  <si>
    <t>5254 Vagyonőr, testőr</t>
  </si>
  <si>
    <t>5129 Egyéb, máshova nem sorolható kereskedelmi foglalkozású</t>
  </si>
  <si>
    <t>3117 Építő- és építésztechnikus</t>
  </si>
  <si>
    <t>3611 Pénzügyi ügyintéző (a pénzintézeti ügyintéző kivételével)</t>
  </si>
  <si>
    <t>7223 Bútorasztalos</t>
  </si>
  <si>
    <t>3623 Anyaggazdálkodó, felvásárló</t>
  </si>
  <si>
    <t>4221 Utazásszervező, tanácsadó</t>
  </si>
  <si>
    <t>5131 Vendéglős</t>
  </si>
  <si>
    <t>4114 Adatrögzítő, kódoló</t>
  </si>
  <si>
    <t>7521 Vezeték- és csőhálózat-szerelő (víz, gáz, fűtés)</t>
  </si>
  <si>
    <t>9236 Konyhai kisegítő</t>
  </si>
  <si>
    <t>7331 Gépjármű- és motorkarbantartó, -javító</t>
  </si>
  <si>
    <t>5242 Házvezető</t>
  </si>
  <si>
    <t>3116 Gépésztechnikus</t>
  </si>
  <si>
    <t>5135 Cukrász</t>
  </si>
  <si>
    <t>8325 Csomagoló-, palackozó- és címkézőgép kezelője</t>
  </si>
  <si>
    <t>7323 Forgácsoló</t>
  </si>
  <si>
    <t>8421 Mezőgazdasági, erdőgazdasági, növényvédő gép kezelője</t>
  </si>
  <si>
    <t>2531 Piackutató, reklám- és marketingtevékenységet tervező, szervező</t>
  </si>
  <si>
    <t>3622 Kereskedelmi ügyintéző</t>
  </si>
  <si>
    <t>4190 Egyéb, máshova nem sorolható irodai, ügyviteli foglalkozású</t>
  </si>
  <si>
    <t>7114 Pék, édesiparitermék-gyártó</t>
  </si>
  <si>
    <t>7212 Szabó, varró</t>
  </si>
  <si>
    <t>7524 Épületvillamossági szerelő, villanyszerelő</t>
  </si>
  <si>
    <t>9331 Egyszerű mezőgazdasági foglalkozású</t>
  </si>
  <si>
    <t>3134 Környezetvédelmi technikus</t>
  </si>
  <si>
    <t>3642 Jogi asszisztens</t>
  </si>
  <si>
    <t>6121 Szarvasmarha-, ló-, sertés-, juhtartó és -tenyésztő</t>
  </si>
  <si>
    <t>7513 Ács</t>
  </si>
  <si>
    <t>9223 Rakodómunkás</t>
  </si>
  <si>
    <t>2168 Környezetfelmérő, -tanácsadó</t>
  </si>
  <si>
    <t>3131 Mezőgazdasági technikus</t>
  </si>
  <si>
    <t>3143 Számítógéphálózat- és rendszertechnikus</t>
  </si>
  <si>
    <t>4111 Titkár(nő)</t>
  </si>
  <si>
    <t>6115 Dísznövény-, virág- és faiskolai kertész, csemetenevelő</t>
  </si>
  <si>
    <t>3410 Oktatási asszisztens</t>
  </si>
  <si>
    <t>3624 Ügynök (a biztosítási ügynök kivételével)</t>
  </si>
  <si>
    <t>5212 Kozmetikus</t>
  </si>
  <si>
    <t>5299 Egyéb, máshova nem sorolható szolgáltatási foglalkozású</t>
  </si>
  <si>
    <t>6130 Vegyes profilú gazdálkodó</t>
  </si>
  <si>
    <t>2144 Alkalmazásprogramozó</t>
  </si>
  <si>
    <t>5221 Gyermekfelügyelő, dajka</t>
  </si>
  <si>
    <t>7342 Informatikai és telekommunikációs berendezések műszerésze, javítója</t>
  </si>
  <si>
    <t>7534 Burkoló</t>
  </si>
  <si>
    <t>8417 Tehergépkocsi-vezető, kamionsofőr</t>
  </si>
  <si>
    <t>2532 Pr-tevékenységet tervező, szervező</t>
  </si>
  <si>
    <t>3141 Informatikai és kommunikációs rendszereket kezelő technikus</t>
  </si>
  <si>
    <t>3311 Ápoló, szakápoló</t>
  </si>
  <si>
    <t>5133 Pultos</t>
  </si>
  <si>
    <t>7333 Mezőgazdasági és ipari gép (motor) karbantartója, javítója</t>
  </si>
  <si>
    <t>7514 Épületasztalos</t>
  </si>
  <si>
    <t>9224 Pultfeltöltő, árufeltöltő</t>
  </si>
  <si>
    <t>2131 Mezőgazdasági mérnök</t>
  </si>
  <si>
    <t>2136 Grafikus és multimédia-tervező</t>
  </si>
  <si>
    <t>2499 Egyéb szakképzett oktató, nevelő</t>
  </si>
  <si>
    <t>2716 Újságíró, rádióműsor-, televízióműsor-szerkesztő</t>
  </si>
  <si>
    <t>3190 Egyéb műszaki foglalkozású</t>
  </si>
  <si>
    <t>3332 Fizioterápiás asszisztens, masszőr</t>
  </si>
  <si>
    <t>5213 Manikűrös, pedikűrös</t>
  </si>
  <si>
    <t>8416 Személygépkocsi-vezető</t>
  </si>
  <si>
    <t>2152 Rendszergazda</t>
  </si>
  <si>
    <t>2167 Biológus, botanikus, zoológus és rokon foglalkozású</t>
  </si>
  <si>
    <t>3641 Személyi asszisztens</t>
  </si>
  <si>
    <t>9225 Kézi csomagoló</t>
  </si>
  <si>
    <t>1339 Egyéb kereskedelmi, vendéglátó és hasonló szolgáltatási tevékenységet folytató egység vezetője</t>
  </si>
  <si>
    <t>2143 Hálózat- és multimédia-fejlesztő</t>
  </si>
  <si>
    <t>2165 Geológus</t>
  </si>
  <si>
    <t>3221 Irodai szakmai irányító, felügyelő</t>
  </si>
  <si>
    <t>3632 Marketing- és pr-ügyintéző</t>
  </si>
  <si>
    <t>1419 Egyéb gazdasági tevékenységet segítő egység vezetője</t>
  </si>
  <si>
    <t>2421 Középiskolai tanár</t>
  </si>
  <si>
    <t>6111 Szántóföldinövény-termesztő</t>
  </si>
  <si>
    <t>8422 Földmunkagép és hasonló könnyű- és nehézgép kezelője</t>
  </si>
  <si>
    <t>2141 Rendszerelemző (informatikai)</t>
  </si>
  <si>
    <t>8125 Fafeldolgozó gép kezelője és gyártósor mellett dolgozó</t>
  </si>
  <si>
    <t>8425 Targoncavezető</t>
  </si>
  <si>
    <t>7417 Nád- és fűzfeldolgozó, seprű- kefegyártó</t>
  </si>
  <si>
    <t>3132 Erdő- és természetvédelmi technikus</t>
  </si>
  <si>
    <t>3659 Egyéb hatósági ügyintéző</t>
  </si>
  <si>
    <t>7216 Bőrdíszműves, bőröndös, bőrtermékkészítő, -javító</t>
  </si>
  <si>
    <t>2121 Villamosmérnök (energetikai mérnök)</t>
  </si>
  <si>
    <t>3159 Egyéb folyamatirányító berendezés vezérlője</t>
  </si>
  <si>
    <t>3652 Adó- és illetékhivatali ügyintéző</t>
  </si>
  <si>
    <t>7529 Egyéb építési, szerelési foglalkozású</t>
  </si>
  <si>
    <t>2149 Egyéb szoftver- és alkalmazásfejlesztő, -elemző</t>
  </si>
  <si>
    <t>2533 Kereskedelmi tervező, szervező</t>
  </si>
  <si>
    <t>3114 Fa- és könnyűipari technikus</t>
  </si>
  <si>
    <t>6113 Zöldségtermesztő</t>
  </si>
  <si>
    <t>6116 Gyógynövénytermesztő</t>
  </si>
  <si>
    <t>7341 Villamos gépek és készülékek műszerésze, javítója</t>
  </si>
  <si>
    <t>2014 Q 1</t>
  </si>
  <si>
    <t>2014 Q 2</t>
  </si>
  <si>
    <t>2014 Q 3</t>
  </si>
  <si>
    <t>2014 Q 4</t>
  </si>
  <si>
    <t>2014</t>
  </si>
  <si>
    <t>2014/Jan</t>
  </si>
  <si>
    <t>2014/Feb</t>
  </si>
  <si>
    <t>2014/Mar</t>
  </si>
  <si>
    <t>2014/Apr</t>
  </si>
  <si>
    <t>2014/May</t>
  </si>
  <si>
    <t>2014/Jun</t>
  </si>
  <si>
    <t>2014/Jul</t>
  </si>
  <si>
    <t>2014/Aug</t>
  </si>
  <si>
    <t>2014/Sep</t>
  </si>
  <si>
    <t>2014/Oct</t>
  </si>
  <si>
    <t>2014/Nov</t>
  </si>
  <si>
    <t>2014/Dec</t>
  </si>
  <si>
    <t>36 - 40 év</t>
  </si>
  <si>
    <t>35 - 39 év</t>
  </si>
  <si>
    <t>Salgótarjáni Járási Hivatal Járási Munkaügyi Kirendeltsége</t>
  </si>
  <si>
    <t>Balassagyarmati Járási Hivatal Járási Munkaügyi Kirendeltsége</t>
  </si>
  <si>
    <t>Pásztói Járási Hivatal Járási Munkaügyi Kirendeltsége</t>
  </si>
  <si>
    <t>Szécsényi Járási Hivatal Járási Munkaügyi Kirendeltsége</t>
  </si>
  <si>
    <t>Bátonyterenyei Járási Hivatal Járási Munkaügyi Kirendeltsége</t>
  </si>
  <si>
    <t>Rétsági Járási Hivatal Járási Munkaügyi Kirendeltsége</t>
  </si>
  <si>
    <t>Balassagyarmati Járás</t>
  </si>
  <si>
    <t>Bátonyterenyei Járás</t>
  </si>
  <si>
    <t>Pásztói Járás</t>
  </si>
  <si>
    <t>Rétsági Járás</t>
  </si>
  <si>
    <t>Salgótarjáni Járás</t>
  </si>
  <si>
    <t>Szécsényi Járás</t>
  </si>
  <si>
    <t xml:space="preserve">A regisztrált pályakezdő álláskeresők száma körzetenként 2014. januárban (fő)                                                                </t>
  </si>
  <si>
    <t xml:space="preserve">A regisztrált pályakezdő álláskeresők száma körzetenként 2014. február (fő)                                                                </t>
  </si>
  <si>
    <t>2118 Gépészmérnök</t>
  </si>
  <si>
    <t>2113 Élelmiszer-ipari mérnök</t>
  </si>
  <si>
    <t>2132 Erdő- és természetvédelmi mérnök</t>
  </si>
  <si>
    <t>7515 Építményszerkezet-szerelő</t>
  </si>
  <si>
    <t>3631 Konferencia- és rendezvényszervező</t>
  </si>
  <si>
    <t>5229 Egyéb személygondozási foglalkozású</t>
  </si>
  <si>
    <t xml:space="preserve">A regisztrált pályakezdő álláskeresők száma körzetenként 2014. április (fő)                                                                </t>
  </si>
  <si>
    <t>2717 Szakképzett edző, sportszervező, -irányító</t>
  </si>
  <si>
    <t>8122 Ruházati gép kezelője és gyártósor mellett dolgozó</t>
  </si>
  <si>
    <t>2135 Földmérő és térinformatikus</t>
  </si>
  <si>
    <t>6212 Fakitermelő (favágó)</t>
  </si>
  <si>
    <t>9212 Hulladékosztályozó</t>
  </si>
  <si>
    <t>2624 Elemző közgazdász</t>
  </si>
  <si>
    <t>2715 Könyv- és lapkiadó szerkesztője</t>
  </si>
  <si>
    <t xml:space="preserve">A regisztrált pályakezdő álláskeresők száma körzetenként 2014. május (fő)                                                                </t>
  </si>
  <si>
    <t>3113 Élelmiszer-ipari technikus</t>
  </si>
  <si>
    <t>7112 Gyümölcs- és zöldségfeldolgozó, -tartósító</t>
  </si>
  <si>
    <t>8121 Textilipari gép kezelője és gyártósor mellett dolgozó</t>
  </si>
  <si>
    <t>I. félév</t>
  </si>
  <si>
    <t xml:space="preserve">A regisztrált pályakezdő álláskeresők száma körzetenként 2014. június (fő)                                                                </t>
  </si>
  <si>
    <t xml:space="preserve">A regisztrált pályakezdő álláskeresők száma körzetenként 2014. július (fő)                                                                </t>
  </si>
  <si>
    <t xml:space="preserve">A regisztrált pályakezdő álláskeresők száma körzetenként 2014. augusztus (fő)                                                                </t>
  </si>
  <si>
    <t xml:space="preserve">A regisztrált pályakezdő álláskeresők száma járásonként 2014. szeptember (fő)                                                                </t>
  </si>
  <si>
    <t xml:space="preserve">A regisztrált pályakezdő álláskeresők száma járásonként 2014. október (fő)                                                                </t>
  </si>
  <si>
    <t xml:space="preserve">A regisztrált pályakezdő álláskeresők száma járásonként 2014. november (fő)                                                                </t>
  </si>
  <si>
    <t xml:space="preserve">A regisztrált pályakezdő álláskeresők száma járásonként 2014. december (fő)                                                                </t>
  </si>
  <si>
    <t>2432 Csecsemő- és kisgyermeknevelő, óvodapedagógus</t>
  </si>
  <si>
    <t>2441 Gyógypedagógus</t>
  </si>
  <si>
    <t>2611 Jogász, jogtanácsos</t>
  </si>
  <si>
    <t>9234 Hordár, csomagkihordó</t>
  </si>
  <si>
    <t>2142 Szoftverfejlesztő</t>
  </si>
  <si>
    <t>2910 Egyéb magasan képzett ügyintéző</t>
  </si>
  <si>
    <t>3515 Ifjúságsegítő</t>
  </si>
  <si>
    <t>7413 Keramikus</t>
  </si>
  <si>
    <t>3213 Építőipari szakmai irányító, felügyelő</t>
  </si>
  <si>
    <t>3139 Egyéb, máshova nem sorolható technikus</t>
  </si>
  <si>
    <t>3721 Sportoló</t>
  </si>
  <si>
    <t>5117 Bolti pénztáros, jegypénztáros</t>
  </si>
  <si>
    <t>5292 Hobbiállat-gondozó, -kozmetikus</t>
  </si>
  <si>
    <t xml:space="preserve">2014. I-III. </t>
  </si>
  <si>
    <t>9321 Kubikos</t>
  </si>
  <si>
    <t>1331 Szálláshely-szolgáltatási tevékenységet folytató egység vezetője</t>
  </si>
  <si>
    <t>7113 Tejfeldolgozó, tejtermékgyártó</t>
  </si>
  <si>
    <t>1336 Sport- és rekreációs tevékenységet folytató egység vezetője</t>
  </si>
  <si>
    <t>2166 Matematikus</t>
  </si>
  <si>
    <t>2224 Gyógytornász</t>
  </si>
  <si>
    <t>3614 Számviteli ügyintéző</t>
  </si>
  <si>
    <t>9111 Háztartási takarító és kisegítő</t>
  </si>
  <si>
    <t>0110 Fegyveres szervek felsőfokú képesítést igénylő foglalkozásai</t>
  </si>
  <si>
    <t>2122 Villamosmérnök (elektronikai mérnök)</t>
  </si>
  <si>
    <t>2625 Statisztikus</t>
  </si>
  <si>
    <t>3651 Vám- és pénzügyőr</t>
  </si>
  <si>
    <t>4223 Szállodai recepciós</t>
  </si>
  <si>
    <t>7221 Famegmunkáló</t>
  </si>
  <si>
    <t>1416 Reklám-, pr- és egyéb kommunikációs tevékenységet folytató egység vezetője</t>
  </si>
  <si>
    <t>1332 Vendéglátó tevékenységet folytató egység vezetője</t>
  </si>
  <si>
    <t>1333 Kereskedelmi tevékenységet folytató egység vezetője</t>
  </si>
  <si>
    <t>6123 Méhész</t>
  </si>
  <si>
    <t>7115 Borász és egyéb szeszesital-gyártó, szikvízkészítő</t>
  </si>
  <si>
    <t>7537 Kályha- és kandallóépítő</t>
  </si>
  <si>
    <t>12 Nógrád megye</t>
  </si>
  <si>
    <t>40 - 44 év</t>
  </si>
  <si>
    <t>45 - 49 év</t>
  </si>
  <si>
    <t>50 - 54 év</t>
  </si>
  <si>
    <t>55 - 59 év</t>
  </si>
  <si>
    <t>60 - 62 év</t>
  </si>
  <si>
    <t>62 év felett</t>
  </si>
  <si>
    <t>Férfi, Kazár</t>
  </si>
  <si>
    <t>1</t>
  </si>
  <si>
    <t>2229 Egyéb humán-egészségügyi (társ)foglalkozású</t>
  </si>
  <si>
    <t>2622 Történész, régész</t>
  </si>
  <si>
    <t>2628 Pszichológus</t>
  </si>
  <si>
    <t>2722 Képzőművész</t>
  </si>
  <si>
    <t>3163 Munkavédelmi és üzembiztonsági foglalkozású</t>
  </si>
  <si>
    <t>3331 Környezet- és foglalkozás-egészségügyi kiegészítő foglalkozású</t>
  </si>
  <si>
    <t>3513 Szociális gondozó, szakgondozó</t>
  </si>
  <si>
    <t>4113 Gépíró, szövegszerkesztő</t>
  </si>
  <si>
    <t>4135 Postai szolgáltató (kézbesítő, válogató)</t>
  </si>
  <si>
    <t>4227 Postai ügyfélkapcsolati foglalkozású</t>
  </si>
  <si>
    <t>6124 Kisállattartó és -tenyésztő</t>
  </si>
  <si>
    <t>7322 Szerszámkészítő</t>
  </si>
  <si>
    <t>7327 Festékszóró, fényező</t>
  </si>
  <si>
    <t>8142 Üveget és üvegterméket gyártó gép kezelője</t>
  </si>
  <si>
    <t>8152 Fémmegmunkáló, felületkezelő gép kezelője</t>
  </si>
  <si>
    <t>8212 Villamosberendezés-összeszerelő</t>
  </si>
  <si>
    <t>8219 Egyéb termék-összeszerelő</t>
  </si>
  <si>
    <t xml:space="preserve">A regisztrált pályakezdő álláskeresők száma járásonként                                                                                a keresett munkakör szerint 2014. decemberben (fő)                                                                </t>
  </si>
  <si>
    <t xml:space="preserve">A regisztrált pályakezdő álláskeresők száma körzetenként 2014. március (fő)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</si>
</sst>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0.000"/>
    <numFmt numFmtId="171" formatCode="0.0"/>
    <numFmt numFmtId="172" formatCode="0.00000"/>
    <numFmt numFmtId="173" formatCode="0.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\ _F_t;[Red]\-#,##0.0\ _F_t"/>
    <numFmt numFmtId="182" formatCode="General_)"/>
    <numFmt numFmtId="183" formatCode="0.00000000"/>
    <numFmt numFmtId="184" formatCode="#0.0"/>
    <numFmt numFmtId="185" formatCode="#0.00"/>
    <numFmt numFmtId="186" formatCode="#0.000"/>
  </numFmts>
  <fonts count="21">
    <font>
      <sz val="10"/>
      <name val="Arial"/>
      <family val="0"/>
    </font>
    <font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Arial"/>
      <family val="2"/>
    </font>
    <font>
      <b/>
      <sz val="8"/>
      <name val="Tahoma"/>
      <family val="0"/>
    </font>
    <font>
      <sz val="10"/>
      <color indexed="8"/>
      <name val="Tahoma"/>
      <family val="0"/>
    </font>
    <font>
      <b/>
      <sz val="8"/>
      <color indexed="10"/>
      <name val="Tahoma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vertical="top" wrapText="1"/>
    </xf>
    <xf numFmtId="167" fontId="3" fillId="4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right" vertical="top"/>
    </xf>
    <xf numFmtId="171" fontId="5" fillId="5" borderId="0" xfId="0" applyNumberFormat="1" applyFont="1" applyFill="1" applyAlignment="1">
      <alignment vertical="top"/>
    </xf>
    <xf numFmtId="171" fontId="5" fillId="6" borderId="0" xfId="0" applyNumberFormat="1" applyFont="1" applyFill="1" applyAlignment="1">
      <alignment vertical="top"/>
    </xf>
    <xf numFmtId="0" fontId="0" fillId="0" borderId="0" xfId="19">
      <alignment vertical="top"/>
      <protection/>
    </xf>
    <xf numFmtId="49" fontId="11" fillId="5" borderId="4" xfId="19" applyNumberFormat="1" applyFont="1" applyFill="1" applyBorder="1" applyAlignment="1">
      <alignment horizontal="center" vertical="center" wrapText="1"/>
      <protection/>
    </xf>
    <xf numFmtId="49" fontId="11" fillId="5" borderId="5" xfId="21" applyNumberFormat="1" applyFont="1" applyFill="1" applyBorder="1" applyAlignment="1">
      <alignment horizontal="center" vertical="center" wrapText="1"/>
      <protection/>
    </xf>
    <xf numFmtId="49" fontId="11" fillId="5" borderId="6" xfId="21" applyNumberFormat="1" applyFont="1" applyFill="1" applyBorder="1" applyAlignment="1">
      <alignment horizontal="center" vertical="center" wrapText="1"/>
      <protection/>
    </xf>
    <xf numFmtId="0" fontId="0" fillId="0" borderId="0" xfId="19" applyFont="1">
      <alignment vertical="top"/>
      <protection/>
    </xf>
    <xf numFmtId="49" fontId="12" fillId="0" borderId="7" xfId="19" applyNumberFormat="1" applyFont="1" applyFill="1" applyBorder="1" applyAlignment="1">
      <alignment vertical="top" wrapText="1"/>
      <protection/>
    </xf>
    <xf numFmtId="167" fontId="12" fillId="0" borderId="8" xfId="19" applyNumberFormat="1" applyFont="1" applyBorder="1" applyAlignment="1">
      <alignment horizontal="right" vertical="center"/>
      <protection/>
    </xf>
    <xf numFmtId="167" fontId="13" fillId="5" borderId="9" xfId="19" applyNumberFormat="1" applyFont="1" applyFill="1" applyBorder="1" applyAlignment="1">
      <alignment horizontal="right" vertical="center"/>
      <protection/>
    </xf>
    <xf numFmtId="49" fontId="15" fillId="5" borderId="10" xfId="19" applyNumberFormat="1" applyFont="1" applyFill="1" applyBorder="1">
      <alignment vertical="top"/>
      <protection/>
    </xf>
    <xf numFmtId="0" fontId="6" fillId="0" borderId="0" xfId="19" applyFont="1">
      <alignment vertical="top"/>
      <protection/>
    </xf>
    <xf numFmtId="0" fontId="14" fillId="0" borderId="0" xfId="19" applyFont="1" applyFill="1">
      <alignment vertical="top"/>
      <protection/>
    </xf>
    <xf numFmtId="0" fontId="14" fillId="0" borderId="0" xfId="19" applyFont="1">
      <alignment vertical="top"/>
      <protection/>
    </xf>
    <xf numFmtId="49" fontId="12" fillId="0" borderId="8" xfId="19" applyNumberFormat="1" applyFont="1" applyBorder="1" applyAlignment="1">
      <alignment horizontal="right" vertical="center"/>
      <protection/>
    </xf>
    <xf numFmtId="49" fontId="3" fillId="4" borderId="2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right" vertical="top"/>
    </xf>
    <xf numFmtId="167" fontId="1" fillId="4" borderId="2" xfId="0" applyNumberFormat="1" applyFont="1" applyFill="1" applyBorder="1" applyAlignment="1">
      <alignment horizontal="right" vertical="top"/>
    </xf>
    <xf numFmtId="49" fontId="12" fillId="0" borderId="8" xfId="19" applyNumberFormat="1" applyFont="1" applyFill="1" applyBorder="1" applyAlignment="1">
      <alignment horizontal="right" vertical="center"/>
      <protection/>
    </xf>
    <xf numFmtId="167" fontId="12" fillId="0" borderId="8" xfId="19" applyNumberFormat="1" applyFont="1" applyFill="1" applyBorder="1" applyAlignment="1">
      <alignment horizontal="right" vertical="center"/>
      <protection/>
    </xf>
    <xf numFmtId="0" fontId="0" fillId="0" borderId="0" xfId="19" applyFont="1">
      <alignment vertical="top"/>
      <protection/>
    </xf>
    <xf numFmtId="167" fontId="17" fillId="4" borderId="2" xfId="0" applyNumberFormat="1" applyFont="1" applyFill="1" applyBorder="1" applyAlignment="1">
      <alignment horizontal="right" vertical="top"/>
    </xf>
    <xf numFmtId="49" fontId="3" fillId="3" borderId="2" xfId="0" applyNumberFormat="1" applyFont="1" applyFill="1" applyBorder="1" applyAlignment="1">
      <alignment horizontal="right" vertical="top"/>
    </xf>
    <xf numFmtId="16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169" fontId="18" fillId="0" borderId="0" xfId="0" applyNumberFormat="1" applyFont="1" applyAlignment="1">
      <alignment horizontal="right" vertical="top" wrapText="1"/>
    </xf>
    <xf numFmtId="49" fontId="17" fillId="4" borderId="2" xfId="0" applyNumberFormat="1" applyFont="1" applyFill="1" applyBorder="1" applyAlignment="1">
      <alignment horizontal="right" vertical="top"/>
    </xf>
    <xf numFmtId="49" fontId="3" fillId="5" borderId="1" xfId="0" applyNumberFormat="1" applyFont="1" applyFill="1" applyBorder="1" applyAlignment="1">
      <alignment vertical="top" wrapText="1"/>
    </xf>
    <xf numFmtId="167" fontId="3" fillId="5" borderId="2" xfId="0" applyNumberFormat="1" applyFont="1" applyFill="1" applyBorder="1" applyAlignment="1">
      <alignment horizontal="right" vertical="top"/>
    </xf>
    <xf numFmtId="49" fontId="3" fillId="5" borderId="2" xfId="0" applyNumberFormat="1" applyFont="1" applyFill="1" applyBorder="1" applyAlignment="1">
      <alignment horizontal="right" vertical="top"/>
    </xf>
    <xf numFmtId="167" fontId="3" fillId="6" borderId="2" xfId="0" applyNumberFormat="1" applyFont="1" applyFill="1" applyBorder="1" applyAlignment="1">
      <alignment horizontal="right" vertical="top"/>
    </xf>
    <xf numFmtId="49" fontId="3" fillId="6" borderId="2" xfId="0" applyNumberFormat="1" applyFont="1" applyFill="1" applyBorder="1" applyAlignment="1">
      <alignment horizontal="right" vertical="top"/>
    </xf>
    <xf numFmtId="0" fontId="0" fillId="0" borderId="0" xfId="22">
      <alignment vertical="top"/>
      <protection/>
    </xf>
    <xf numFmtId="167" fontId="3" fillId="7" borderId="0" xfId="22" applyNumberFormat="1" applyFont="1" applyFill="1" applyBorder="1" applyAlignment="1">
      <alignment horizontal="right" vertical="top"/>
      <protection/>
    </xf>
    <xf numFmtId="167" fontId="13" fillId="5" borderId="11" xfId="19" applyNumberFormat="1" applyFont="1" applyFill="1" applyBorder="1" applyAlignment="1">
      <alignment horizontal="right" vertical="center"/>
      <protection/>
    </xf>
    <xf numFmtId="167" fontId="13" fillId="5" borderId="12" xfId="19" applyNumberFormat="1" applyFont="1" applyFill="1" applyBorder="1" applyAlignment="1">
      <alignment horizontal="right" vertical="center"/>
      <protection/>
    </xf>
    <xf numFmtId="49" fontId="3" fillId="0" borderId="1" xfId="0" applyNumberFormat="1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vertical="top" wrapText="1"/>
    </xf>
    <xf numFmtId="167" fontId="19" fillId="2" borderId="2" xfId="0" applyNumberFormat="1" applyFont="1" applyFill="1" applyBorder="1" applyAlignment="1">
      <alignment horizontal="right" vertical="top"/>
    </xf>
    <xf numFmtId="49" fontId="19" fillId="2" borderId="1" xfId="0" applyNumberFormat="1" applyFont="1" applyFill="1" applyBorder="1" applyAlignment="1">
      <alignment vertical="top" wrapText="1"/>
    </xf>
    <xf numFmtId="167" fontId="19" fillId="0" borderId="1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167" fontId="3" fillId="8" borderId="2" xfId="0" applyNumberFormat="1" applyFont="1" applyFill="1" applyBorder="1" applyAlignment="1">
      <alignment horizontal="right" vertical="top"/>
    </xf>
    <xf numFmtId="49" fontId="3" fillId="8" borderId="2" xfId="0" applyNumberFormat="1" applyFont="1" applyFill="1" applyBorder="1" applyAlignment="1">
      <alignment horizontal="right" vertical="top"/>
    </xf>
    <xf numFmtId="49" fontId="1" fillId="2" borderId="13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3" fillId="3" borderId="1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2" borderId="14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1" fillId="2" borderId="16" xfId="0" applyNumberFormat="1" applyFont="1" applyFill="1" applyBorder="1" applyAlignment="1">
      <alignment vertical="top" wrapText="1"/>
    </xf>
    <xf numFmtId="49" fontId="1" fillId="2" borderId="17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49" fontId="3" fillId="8" borderId="15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 wrapText="1"/>
    </xf>
    <xf numFmtId="49" fontId="3" fillId="6" borderId="15" xfId="0" applyNumberFormat="1" applyFont="1" applyFill="1" applyBorder="1" applyAlignment="1">
      <alignment horizontal="center" vertical="top" wrapText="1"/>
    </xf>
    <xf numFmtId="49" fontId="3" fillId="6" borderId="16" xfId="0" applyNumberFormat="1" applyFont="1" applyFill="1" applyBorder="1" applyAlignment="1">
      <alignment horizontal="center" vertical="top" wrapText="1"/>
    </xf>
    <xf numFmtId="49" fontId="3" fillId="7" borderId="15" xfId="22" applyNumberFormat="1" applyFont="1" applyFill="1" applyBorder="1" applyAlignment="1">
      <alignment horizontal="center" vertical="top" wrapText="1"/>
      <protection/>
    </xf>
    <xf numFmtId="49" fontId="3" fillId="7" borderId="16" xfId="22" applyNumberFormat="1" applyFont="1" applyFill="1" applyBorder="1" applyAlignment="1">
      <alignment horizontal="center" vertical="top" wrapText="1"/>
      <protection/>
    </xf>
    <xf numFmtId="0" fontId="16" fillId="0" borderId="0" xfId="20" applyFont="1" applyBorder="1" applyAlignment="1">
      <alignment horizontal="center" vertical="center" wrapText="1"/>
      <protection/>
    </xf>
    <xf numFmtId="49" fontId="3" fillId="2" borderId="1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10" fillId="0" borderId="22" xfId="20" applyFont="1" applyBorder="1" applyAlignment="1">
      <alignment horizontal="center" vertical="center" wrapText="1"/>
      <protection/>
    </xf>
    <xf numFmtId="49" fontId="5" fillId="0" borderId="1" xfId="0" applyNumberFormat="1" applyFont="1" applyBorder="1" applyAlignment="1">
      <alignment horizontal="right" vertical="top"/>
    </xf>
    <xf numFmtId="167" fontId="17" fillId="3" borderId="2" xfId="0" applyNumberFormat="1" applyFont="1" applyFill="1" applyBorder="1" applyAlignment="1">
      <alignment horizontal="right" vertical="top"/>
    </xf>
    <xf numFmtId="167" fontId="5" fillId="0" borderId="1" xfId="0" applyNumberFormat="1" applyFont="1" applyBorder="1" applyAlignment="1">
      <alignment horizontal="right" vertical="top"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9Cl24s9M9hM2wMjqC2qGlllC8M4CvyyqsjdMwsyl" xfId="19"/>
    <cellStyle name="Normál_Álláskeresők Nógrád" xfId="20"/>
    <cellStyle name="Normál_Pályakezdők Nógrád 2010" xfId="21"/>
    <cellStyle name="Normál_Pályakezdők Nógrád 2013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73"/>
  <sheetViews>
    <sheetView tabSelected="1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R13" sqref="R13:R21"/>
    </sheetView>
  </sheetViews>
  <sheetFormatPr defaultColWidth="9.140625" defaultRowHeight="12.75"/>
  <cols>
    <col min="1" max="1" width="16.57421875" style="0" bestFit="1" customWidth="1"/>
    <col min="2" max="2" width="36.57421875" style="0" bestFit="1" customWidth="1"/>
    <col min="3" max="3" width="8.421875" style="0" customWidth="1"/>
    <col min="4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1" width="8.00390625" style="0" customWidth="1"/>
    <col min="12" max="12" width="6.851562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8.00390625" style="44" customWidth="1"/>
    <col min="17" max="17" width="7.421875" style="0" customWidth="1"/>
    <col min="18" max="18" width="7.7109375" style="0" customWidth="1"/>
    <col min="19" max="19" width="7.57421875" style="0" customWidth="1"/>
    <col min="20" max="20" width="8.00390625" style="0" customWidth="1"/>
    <col min="21" max="21" width="7.140625" style="0" customWidth="1"/>
  </cols>
  <sheetData>
    <row r="1" spans="1:2" ht="12.75">
      <c r="A1" s="1"/>
      <c r="B1" s="2" t="s">
        <v>60</v>
      </c>
    </row>
    <row r="2" spans="1:2" ht="12.75">
      <c r="A2" s="1"/>
      <c r="B2" s="2" t="s">
        <v>1</v>
      </c>
    </row>
    <row r="3" spans="1:21" ht="12.75">
      <c r="A3" s="64" t="s">
        <v>0</v>
      </c>
      <c r="B3" s="65"/>
      <c r="C3" s="56" t="s">
        <v>172</v>
      </c>
      <c r="D3" s="60"/>
      <c r="E3" s="60"/>
      <c r="F3" s="57"/>
      <c r="G3" s="56" t="s">
        <v>173</v>
      </c>
      <c r="H3" s="60"/>
      <c r="I3" s="60"/>
      <c r="J3" s="57"/>
      <c r="K3" s="70" t="s">
        <v>223</v>
      </c>
      <c r="L3" s="56" t="s">
        <v>174</v>
      </c>
      <c r="M3" s="60"/>
      <c r="N3" s="60"/>
      <c r="O3" s="57"/>
      <c r="P3" s="72" t="s">
        <v>244</v>
      </c>
      <c r="Q3" s="56" t="s">
        <v>175</v>
      </c>
      <c r="R3" s="60"/>
      <c r="S3" s="60"/>
      <c r="T3" s="57"/>
      <c r="U3" s="68" t="s">
        <v>176</v>
      </c>
    </row>
    <row r="4" spans="1:21" ht="12.75">
      <c r="A4" s="66"/>
      <c r="B4" s="67"/>
      <c r="C4" s="3" t="s">
        <v>177</v>
      </c>
      <c r="D4" s="3" t="s">
        <v>178</v>
      </c>
      <c r="E4" s="3" t="s">
        <v>179</v>
      </c>
      <c r="F4" s="39" t="s">
        <v>172</v>
      </c>
      <c r="G4" s="3" t="s">
        <v>180</v>
      </c>
      <c r="H4" s="3" t="s">
        <v>181</v>
      </c>
      <c r="I4" s="3" t="s">
        <v>182</v>
      </c>
      <c r="J4" s="39" t="s">
        <v>173</v>
      </c>
      <c r="K4" s="71"/>
      <c r="L4" s="3" t="s">
        <v>183</v>
      </c>
      <c r="M4" s="3" t="s">
        <v>184</v>
      </c>
      <c r="N4" s="3" t="s">
        <v>185</v>
      </c>
      <c r="O4" s="39" t="s">
        <v>174</v>
      </c>
      <c r="P4" s="73"/>
      <c r="Q4" s="3" t="s">
        <v>186</v>
      </c>
      <c r="R4" s="3" t="s">
        <v>187</v>
      </c>
      <c r="S4" s="3" t="s">
        <v>188</v>
      </c>
      <c r="T4" s="39" t="s">
        <v>175</v>
      </c>
      <c r="U4" s="69"/>
    </row>
    <row r="5" spans="1:21" ht="12.75">
      <c r="A5" s="56" t="s">
        <v>55</v>
      </c>
      <c r="B5" s="57"/>
      <c r="C5" s="4">
        <v>860</v>
      </c>
      <c r="D5" s="4">
        <v>942</v>
      </c>
      <c r="E5" s="4">
        <v>972</v>
      </c>
      <c r="F5" s="40">
        <v>924.666666666667</v>
      </c>
      <c r="G5" s="4">
        <v>985</v>
      </c>
      <c r="H5" s="4">
        <v>1337</v>
      </c>
      <c r="I5" s="4">
        <v>1262</v>
      </c>
      <c r="J5" s="40">
        <v>1194.66666666667</v>
      </c>
      <c r="K5" s="42">
        <v>1059.66666666667</v>
      </c>
      <c r="L5" s="4">
        <v>1318</v>
      </c>
      <c r="M5" s="4">
        <v>1239</v>
      </c>
      <c r="N5" s="4">
        <v>1165</v>
      </c>
      <c r="O5" s="40">
        <v>1240.66666666667</v>
      </c>
      <c r="P5" s="45">
        <f aca="true" t="shared" si="0" ref="P5:P68">(F5+J5+O5)/3</f>
        <v>1120.000000000002</v>
      </c>
      <c r="Q5" s="4">
        <v>1158</v>
      </c>
      <c r="R5" s="4">
        <v>1195</v>
      </c>
      <c r="S5" s="4">
        <v>1097</v>
      </c>
      <c r="T5" s="40">
        <v>1150</v>
      </c>
      <c r="U5" s="54">
        <v>1127.5</v>
      </c>
    </row>
    <row r="6" spans="1:21" ht="12.75">
      <c r="A6" s="56" t="s">
        <v>56</v>
      </c>
      <c r="B6" s="57"/>
      <c r="C6" s="4">
        <v>621</v>
      </c>
      <c r="D6" s="4">
        <v>665</v>
      </c>
      <c r="E6" s="4">
        <v>703</v>
      </c>
      <c r="F6" s="40">
        <v>663</v>
      </c>
      <c r="G6" s="4">
        <v>699</v>
      </c>
      <c r="H6" s="4">
        <v>1027</v>
      </c>
      <c r="I6" s="4">
        <v>1002</v>
      </c>
      <c r="J6" s="40">
        <v>909.333333333333</v>
      </c>
      <c r="K6" s="42">
        <v>786.166666666667</v>
      </c>
      <c r="L6" s="4">
        <v>1067</v>
      </c>
      <c r="M6" s="4">
        <v>1029</v>
      </c>
      <c r="N6" s="4">
        <v>987</v>
      </c>
      <c r="O6" s="40">
        <v>1027.66666666667</v>
      </c>
      <c r="P6" s="45">
        <f t="shared" si="0"/>
        <v>866.6666666666675</v>
      </c>
      <c r="Q6" s="4">
        <v>968</v>
      </c>
      <c r="R6" s="4">
        <v>962</v>
      </c>
      <c r="S6" s="4">
        <v>800</v>
      </c>
      <c r="T6" s="40">
        <v>910</v>
      </c>
      <c r="U6" s="54">
        <v>877.5</v>
      </c>
    </row>
    <row r="7" spans="1:21" ht="12.75">
      <c r="A7" s="58" t="s">
        <v>2</v>
      </c>
      <c r="B7" s="59"/>
      <c r="C7" s="5">
        <v>1481</v>
      </c>
      <c r="D7" s="5">
        <v>1607</v>
      </c>
      <c r="E7" s="5">
        <v>1675</v>
      </c>
      <c r="F7" s="40">
        <v>1587.66666666667</v>
      </c>
      <c r="G7" s="5">
        <v>1684</v>
      </c>
      <c r="H7" s="5">
        <v>2364</v>
      </c>
      <c r="I7" s="5">
        <v>2264</v>
      </c>
      <c r="J7" s="40">
        <v>2104</v>
      </c>
      <c r="K7" s="42">
        <v>1845.83333333333</v>
      </c>
      <c r="L7" s="5">
        <v>2385</v>
      </c>
      <c r="M7" s="5">
        <v>2268</v>
      </c>
      <c r="N7" s="5">
        <v>2152</v>
      </c>
      <c r="O7" s="40">
        <v>2268.33333333333</v>
      </c>
      <c r="P7" s="45">
        <f t="shared" si="0"/>
        <v>1986.6666666666667</v>
      </c>
      <c r="Q7" s="5">
        <v>2126</v>
      </c>
      <c r="R7" s="5">
        <v>2157</v>
      </c>
      <c r="S7" s="5">
        <v>1897</v>
      </c>
      <c r="T7" s="40">
        <v>2060</v>
      </c>
      <c r="U7" s="54">
        <v>2005</v>
      </c>
    </row>
    <row r="8" spans="1:21" ht="12.75">
      <c r="A8" s="56" t="s">
        <v>28</v>
      </c>
      <c r="B8" s="57"/>
      <c r="C8" s="4">
        <v>64</v>
      </c>
      <c r="D8" s="4">
        <v>77</v>
      </c>
      <c r="E8" s="4">
        <v>89</v>
      </c>
      <c r="F8" s="40">
        <v>76.6666666666667</v>
      </c>
      <c r="G8" s="4">
        <v>95</v>
      </c>
      <c r="H8" s="4">
        <v>134</v>
      </c>
      <c r="I8" s="4">
        <v>141</v>
      </c>
      <c r="J8" s="40">
        <v>123.333333333333</v>
      </c>
      <c r="K8" s="42">
        <v>100</v>
      </c>
      <c r="L8" s="4">
        <v>136</v>
      </c>
      <c r="M8" s="4">
        <v>126</v>
      </c>
      <c r="N8" s="4">
        <v>117</v>
      </c>
      <c r="O8" s="40">
        <v>126.333333333333</v>
      </c>
      <c r="P8" s="45">
        <f t="shared" si="0"/>
        <v>108.77777777777756</v>
      </c>
      <c r="Q8" s="4">
        <v>128</v>
      </c>
      <c r="R8" s="4">
        <v>148</v>
      </c>
      <c r="S8" s="4">
        <v>113</v>
      </c>
      <c r="T8" s="40">
        <v>129.666666666667</v>
      </c>
      <c r="U8" s="54">
        <v>114</v>
      </c>
    </row>
    <row r="9" spans="1:21" ht="12.75">
      <c r="A9" s="56" t="s">
        <v>29</v>
      </c>
      <c r="B9" s="57"/>
      <c r="C9" s="4">
        <v>540</v>
      </c>
      <c r="D9" s="4">
        <v>576</v>
      </c>
      <c r="E9" s="4">
        <v>585</v>
      </c>
      <c r="F9" s="40">
        <v>567</v>
      </c>
      <c r="G9" s="4">
        <v>580</v>
      </c>
      <c r="H9" s="4">
        <v>807</v>
      </c>
      <c r="I9" s="4">
        <v>828</v>
      </c>
      <c r="J9" s="40">
        <v>738.333333333333</v>
      </c>
      <c r="K9" s="42">
        <v>652.666666666667</v>
      </c>
      <c r="L9" s="4">
        <v>888</v>
      </c>
      <c r="M9" s="4">
        <v>849</v>
      </c>
      <c r="N9" s="4">
        <v>845</v>
      </c>
      <c r="O9" s="40">
        <v>860.666666666667</v>
      </c>
      <c r="P9" s="45">
        <f t="shared" si="0"/>
        <v>722</v>
      </c>
      <c r="Q9" s="4">
        <v>823</v>
      </c>
      <c r="R9" s="4">
        <v>818</v>
      </c>
      <c r="S9" s="4">
        <v>710</v>
      </c>
      <c r="T9" s="40">
        <v>783.666666666667</v>
      </c>
      <c r="U9" s="54">
        <v>737.416666666667</v>
      </c>
    </row>
    <row r="10" spans="1:21" ht="12.75">
      <c r="A10" s="56" t="s">
        <v>30</v>
      </c>
      <c r="B10" s="57"/>
      <c r="C10" s="4">
        <v>858</v>
      </c>
      <c r="D10" s="4">
        <v>933</v>
      </c>
      <c r="E10" s="4">
        <v>983</v>
      </c>
      <c r="F10" s="40">
        <v>924.666666666667</v>
      </c>
      <c r="G10" s="4">
        <v>987</v>
      </c>
      <c r="H10" s="4">
        <v>1395</v>
      </c>
      <c r="I10" s="4">
        <v>1269</v>
      </c>
      <c r="J10" s="40">
        <v>1217</v>
      </c>
      <c r="K10" s="42">
        <v>1070.83333333333</v>
      </c>
      <c r="L10" s="4">
        <v>1326</v>
      </c>
      <c r="M10" s="4">
        <v>1254</v>
      </c>
      <c r="N10" s="4">
        <v>1158</v>
      </c>
      <c r="O10" s="40">
        <v>1246</v>
      </c>
      <c r="P10" s="45">
        <f t="shared" si="0"/>
        <v>1129.2222222222224</v>
      </c>
      <c r="Q10" s="4">
        <v>1144</v>
      </c>
      <c r="R10" s="4">
        <v>1161</v>
      </c>
      <c r="S10" s="4">
        <v>1045</v>
      </c>
      <c r="T10" s="40">
        <v>1116.66666666667</v>
      </c>
      <c r="U10" s="54">
        <v>1126.08333333333</v>
      </c>
    </row>
    <row r="11" spans="1:21" ht="12.75">
      <c r="A11" s="56" t="s">
        <v>31</v>
      </c>
      <c r="B11" s="57"/>
      <c r="C11" s="4">
        <v>19</v>
      </c>
      <c r="D11" s="4">
        <v>21</v>
      </c>
      <c r="E11" s="4">
        <v>18</v>
      </c>
      <c r="F11" s="40">
        <v>19.3333333333333</v>
      </c>
      <c r="G11" s="4">
        <v>22</v>
      </c>
      <c r="H11" s="4">
        <v>28</v>
      </c>
      <c r="I11" s="4">
        <v>26</v>
      </c>
      <c r="J11" s="40">
        <v>25.3333333333333</v>
      </c>
      <c r="K11" s="42">
        <v>22.3333333333333</v>
      </c>
      <c r="L11" s="4">
        <v>35</v>
      </c>
      <c r="M11" s="4">
        <v>39</v>
      </c>
      <c r="N11" s="4">
        <v>32</v>
      </c>
      <c r="O11" s="40">
        <v>35.3333333333333</v>
      </c>
      <c r="P11" s="45">
        <f t="shared" si="0"/>
        <v>26.666666666666632</v>
      </c>
      <c r="Q11" s="4">
        <v>31</v>
      </c>
      <c r="R11" s="4">
        <v>29</v>
      </c>
      <c r="S11" s="4">
        <v>29</v>
      </c>
      <c r="T11" s="40">
        <v>29.6666666666667</v>
      </c>
      <c r="U11" s="54">
        <v>27.4166666666667</v>
      </c>
    </row>
    <row r="12" spans="1:21" ht="12.75">
      <c r="A12" s="56" t="s">
        <v>32</v>
      </c>
      <c r="B12" s="57"/>
      <c r="C12" s="27"/>
      <c r="D12" s="27"/>
      <c r="E12" s="27"/>
      <c r="F12" s="41"/>
      <c r="G12" s="27"/>
      <c r="H12" s="27"/>
      <c r="I12" s="27"/>
      <c r="J12" s="41"/>
      <c r="K12" s="43"/>
      <c r="L12" s="27"/>
      <c r="M12" s="27"/>
      <c r="N12" s="27"/>
      <c r="O12" s="41"/>
      <c r="P12" s="45">
        <f t="shared" si="0"/>
        <v>0</v>
      </c>
      <c r="Q12" s="27"/>
      <c r="R12" s="27"/>
      <c r="S12" s="27"/>
      <c r="T12" s="41"/>
      <c r="U12" s="55"/>
    </row>
    <row r="13" spans="1:21" ht="12.75">
      <c r="A13" s="56" t="s">
        <v>189</v>
      </c>
      <c r="B13" s="57"/>
      <c r="C13" s="27"/>
      <c r="D13" s="27"/>
      <c r="E13" s="27"/>
      <c r="F13" s="41"/>
      <c r="G13" s="27"/>
      <c r="H13" s="27"/>
      <c r="I13" s="27"/>
      <c r="J13" s="41"/>
      <c r="K13" s="43"/>
      <c r="L13" s="27"/>
      <c r="M13" s="27"/>
      <c r="N13" s="27"/>
      <c r="O13" s="41"/>
      <c r="P13" s="45">
        <f t="shared" si="0"/>
        <v>0</v>
      </c>
      <c r="Q13" s="27"/>
      <c r="R13" s="80" t="s">
        <v>273</v>
      </c>
      <c r="S13" s="27"/>
      <c r="T13" s="41"/>
      <c r="U13" s="55"/>
    </row>
    <row r="14" spans="1:21" ht="12.75">
      <c r="A14" s="58" t="s">
        <v>59</v>
      </c>
      <c r="B14" s="59"/>
      <c r="C14" s="5">
        <v>1481</v>
      </c>
      <c r="D14" s="5">
        <v>1607</v>
      </c>
      <c r="E14" s="5">
        <v>1675</v>
      </c>
      <c r="F14" s="40">
        <v>1587.66666666667</v>
      </c>
      <c r="G14" s="5">
        <v>1684</v>
      </c>
      <c r="H14" s="5">
        <v>2364</v>
      </c>
      <c r="I14" s="5">
        <v>2264</v>
      </c>
      <c r="J14" s="40">
        <v>2104</v>
      </c>
      <c r="K14" s="42">
        <v>1845.83333333333</v>
      </c>
      <c r="L14" s="5">
        <v>2385</v>
      </c>
      <c r="M14" s="5">
        <v>2268</v>
      </c>
      <c r="N14" s="5">
        <v>2152</v>
      </c>
      <c r="O14" s="40">
        <v>2268.33333333333</v>
      </c>
      <c r="P14" s="45">
        <f t="shared" si="0"/>
        <v>1986.6666666666667</v>
      </c>
      <c r="Q14" s="5">
        <v>2126</v>
      </c>
      <c r="R14" s="81">
        <v>2156</v>
      </c>
      <c r="S14" s="5">
        <v>1897</v>
      </c>
      <c r="T14" s="40">
        <v>2059.66666666667</v>
      </c>
      <c r="U14" s="54">
        <v>2004.91666666667</v>
      </c>
    </row>
    <row r="15" spans="1:21" ht="12.75">
      <c r="A15" s="56" t="s">
        <v>34</v>
      </c>
      <c r="B15" s="57"/>
      <c r="C15" s="4">
        <v>166</v>
      </c>
      <c r="D15" s="4">
        <v>198</v>
      </c>
      <c r="E15" s="4">
        <v>201</v>
      </c>
      <c r="F15" s="40">
        <v>188.333333333333</v>
      </c>
      <c r="G15" s="4">
        <v>212</v>
      </c>
      <c r="H15" s="4">
        <v>277</v>
      </c>
      <c r="I15" s="4">
        <v>299</v>
      </c>
      <c r="J15" s="40">
        <v>262.666666666667</v>
      </c>
      <c r="K15" s="42">
        <v>225.5</v>
      </c>
      <c r="L15" s="4">
        <v>325</v>
      </c>
      <c r="M15" s="4">
        <v>303</v>
      </c>
      <c r="N15" s="4">
        <v>322</v>
      </c>
      <c r="O15" s="40">
        <v>316.666666666667</v>
      </c>
      <c r="P15" s="45">
        <f t="shared" si="0"/>
        <v>255.888888888889</v>
      </c>
      <c r="Q15" s="4">
        <v>324</v>
      </c>
      <c r="R15" s="82">
        <v>340</v>
      </c>
      <c r="S15" s="4">
        <v>254</v>
      </c>
      <c r="T15" s="40">
        <v>306</v>
      </c>
      <c r="U15" s="54">
        <v>268.416666666667</v>
      </c>
    </row>
    <row r="16" spans="1:21" ht="12.75">
      <c r="A16" s="56" t="s">
        <v>35</v>
      </c>
      <c r="B16" s="57"/>
      <c r="C16" s="4">
        <v>200</v>
      </c>
      <c r="D16" s="4">
        <v>223</v>
      </c>
      <c r="E16" s="4">
        <v>224</v>
      </c>
      <c r="F16" s="40">
        <v>215.666666666667</v>
      </c>
      <c r="G16" s="4">
        <v>214</v>
      </c>
      <c r="H16" s="4">
        <v>304</v>
      </c>
      <c r="I16" s="4">
        <v>284</v>
      </c>
      <c r="J16" s="40">
        <v>267.333333333333</v>
      </c>
      <c r="K16" s="42">
        <v>241.5</v>
      </c>
      <c r="L16" s="4">
        <v>308</v>
      </c>
      <c r="M16" s="4">
        <v>269</v>
      </c>
      <c r="N16" s="4">
        <v>270</v>
      </c>
      <c r="O16" s="40">
        <v>282.333333333333</v>
      </c>
      <c r="P16" s="45">
        <f t="shared" si="0"/>
        <v>255.111111111111</v>
      </c>
      <c r="Q16" s="4">
        <v>270</v>
      </c>
      <c r="R16" s="82">
        <v>293</v>
      </c>
      <c r="S16" s="4">
        <v>273</v>
      </c>
      <c r="T16" s="40">
        <v>278.666666666667</v>
      </c>
      <c r="U16" s="54">
        <v>261</v>
      </c>
    </row>
    <row r="17" spans="1:21" ht="12.75">
      <c r="A17" s="56" t="s">
        <v>36</v>
      </c>
      <c r="B17" s="57"/>
      <c r="C17" s="4">
        <v>1056</v>
      </c>
      <c r="D17" s="4">
        <v>1113</v>
      </c>
      <c r="E17" s="4">
        <v>1183</v>
      </c>
      <c r="F17" s="40">
        <v>1117.33333333333</v>
      </c>
      <c r="G17" s="4">
        <v>1199</v>
      </c>
      <c r="H17" s="4">
        <v>1692</v>
      </c>
      <c r="I17" s="4">
        <v>1605</v>
      </c>
      <c r="J17" s="40">
        <v>1498.66666666667</v>
      </c>
      <c r="K17" s="42">
        <v>1308</v>
      </c>
      <c r="L17" s="4">
        <v>1660</v>
      </c>
      <c r="M17" s="4">
        <v>1595</v>
      </c>
      <c r="N17" s="4">
        <v>1483</v>
      </c>
      <c r="O17" s="40">
        <v>1579.33333333333</v>
      </c>
      <c r="P17" s="45">
        <f t="shared" si="0"/>
        <v>1398.4444444444434</v>
      </c>
      <c r="Q17" s="4">
        <v>1454</v>
      </c>
      <c r="R17" s="82">
        <v>1444</v>
      </c>
      <c r="S17" s="4">
        <v>1300</v>
      </c>
      <c r="T17" s="40">
        <v>1399.33333333333</v>
      </c>
      <c r="U17" s="54">
        <v>1398.66666666667</v>
      </c>
    </row>
    <row r="18" spans="1:21" ht="12.75">
      <c r="A18" s="56" t="s">
        <v>37</v>
      </c>
      <c r="B18" s="57"/>
      <c r="C18" s="4">
        <v>59</v>
      </c>
      <c r="D18" s="4">
        <v>73</v>
      </c>
      <c r="E18" s="4">
        <v>67</v>
      </c>
      <c r="F18" s="40">
        <v>66.3333333333333</v>
      </c>
      <c r="G18" s="4">
        <v>59</v>
      </c>
      <c r="H18" s="4">
        <v>91</v>
      </c>
      <c r="I18" s="4">
        <v>76</v>
      </c>
      <c r="J18" s="40">
        <v>75.3333333333333</v>
      </c>
      <c r="K18" s="42">
        <v>70.8333333333333</v>
      </c>
      <c r="L18" s="4">
        <v>92</v>
      </c>
      <c r="M18" s="4">
        <v>101</v>
      </c>
      <c r="N18" s="4">
        <v>77</v>
      </c>
      <c r="O18" s="40">
        <v>90</v>
      </c>
      <c r="P18" s="45">
        <f t="shared" si="0"/>
        <v>77.2222222222222</v>
      </c>
      <c r="Q18" s="4">
        <v>77</v>
      </c>
      <c r="R18" s="82">
        <v>78</v>
      </c>
      <c r="S18" s="4">
        <v>69</v>
      </c>
      <c r="T18" s="40">
        <v>74.6666666666667</v>
      </c>
      <c r="U18" s="54">
        <v>76.5833333333333</v>
      </c>
    </row>
    <row r="19" spans="1:21" ht="12.75">
      <c r="A19" s="56" t="s">
        <v>38</v>
      </c>
      <c r="B19" s="57"/>
      <c r="C19" s="27"/>
      <c r="D19" s="27"/>
      <c r="E19" s="27"/>
      <c r="F19" s="41"/>
      <c r="G19" s="27"/>
      <c r="H19" s="27"/>
      <c r="I19" s="27"/>
      <c r="J19" s="41"/>
      <c r="K19" s="43"/>
      <c r="L19" s="27"/>
      <c r="M19" s="27"/>
      <c r="N19" s="27"/>
      <c r="O19" s="41"/>
      <c r="P19" s="45">
        <f t="shared" si="0"/>
        <v>0</v>
      </c>
      <c r="Q19" s="4">
        <v>1</v>
      </c>
      <c r="R19" s="82">
        <v>1</v>
      </c>
      <c r="S19" s="4">
        <v>1</v>
      </c>
      <c r="T19" s="40">
        <v>1</v>
      </c>
      <c r="U19" s="54">
        <v>0.25</v>
      </c>
    </row>
    <row r="20" spans="1:21" ht="12.75">
      <c r="A20" s="56" t="s">
        <v>190</v>
      </c>
      <c r="B20" s="57"/>
      <c r="C20" s="27"/>
      <c r="D20" s="27"/>
      <c r="E20" s="27"/>
      <c r="F20" s="41"/>
      <c r="G20" s="27"/>
      <c r="H20" s="27"/>
      <c r="I20" s="27"/>
      <c r="J20" s="41"/>
      <c r="K20" s="43"/>
      <c r="L20" s="27"/>
      <c r="M20" s="27"/>
      <c r="N20" s="27"/>
      <c r="O20" s="41"/>
      <c r="P20" s="45">
        <f t="shared" si="0"/>
        <v>0</v>
      </c>
      <c r="Q20" s="27"/>
      <c r="R20" s="80" t="s">
        <v>273</v>
      </c>
      <c r="S20" s="27"/>
      <c r="T20" s="41"/>
      <c r="U20" s="55"/>
    </row>
    <row r="21" spans="1:21" ht="12.75">
      <c r="A21" s="58" t="s">
        <v>59</v>
      </c>
      <c r="B21" s="59"/>
      <c r="C21" s="5">
        <v>1481</v>
      </c>
      <c r="D21" s="5">
        <v>1607</v>
      </c>
      <c r="E21" s="5">
        <v>1675</v>
      </c>
      <c r="F21" s="40">
        <v>1587.66666666667</v>
      </c>
      <c r="G21" s="5">
        <v>1684</v>
      </c>
      <c r="H21" s="5">
        <v>2364</v>
      </c>
      <c r="I21" s="5">
        <v>2264</v>
      </c>
      <c r="J21" s="40">
        <v>2104</v>
      </c>
      <c r="K21" s="42">
        <v>1845.83333333333</v>
      </c>
      <c r="L21" s="5">
        <v>2385</v>
      </c>
      <c r="M21" s="5">
        <v>2268</v>
      </c>
      <c r="N21" s="5">
        <v>2152</v>
      </c>
      <c r="O21" s="40">
        <v>2268.33333333333</v>
      </c>
      <c r="P21" s="45">
        <f t="shared" si="0"/>
        <v>1986.6666666666667</v>
      </c>
      <c r="Q21" s="5">
        <v>2126</v>
      </c>
      <c r="R21" s="81">
        <v>2156</v>
      </c>
      <c r="S21" s="5">
        <v>1897</v>
      </c>
      <c r="T21" s="40">
        <v>2059.66666666667</v>
      </c>
      <c r="U21" s="54">
        <v>2004.91666666667</v>
      </c>
    </row>
    <row r="22" spans="1:21" ht="12.75">
      <c r="A22" s="61" t="s">
        <v>12</v>
      </c>
      <c r="B22" s="3" t="s">
        <v>12</v>
      </c>
      <c r="C22" s="27"/>
      <c r="D22" s="27"/>
      <c r="E22" s="27"/>
      <c r="F22" s="41"/>
      <c r="G22" s="27"/>
      <c r="H22" s="27"/>
      <c r="I22" s="27"/>
      <c r="J22" s="41"/>
      <c r="K22" s="43"/>
      <c r="L22" s="27"/>
      <c r="M22" s="27"/>
      <c r="N22" s="27"/>
      <c r="O22" s="41"/>
      <c r="P22" s="45">
        <f t="shared" si="0"/>
        <v>0</v>
      </c>
      <c r="Q22" s="27"/>
      <c r="R22" s="27"/>
      <c r="S22" s="27"/>
      <c r="T22" s="41"/>
      <c r="U22" s="55"/>
    </row>
    <row r="23" spans="1:21" ht="12.75">
      <c r="A23" s="62"/>
      <c r="B23" s="6" t="s">
        <v>12</v>
      </c>
      <c r="C23" s="26"/>
      <c r="D23" s="26"/>
      <c r="E23" s="26"/>
      <c r="F23" s="41"/>
      <c r="G23" s="26"/>
      <c r="H23" s="26"/>
      <c r="I23" s="26"/>
      <c r="J23" s="41"/>
      <c r="K23" s="43"/>
      <c r="L23" s="26"/>
      <c r="M23" s="26"/>
      <c r="N23" s="26"/>
      <c r="O23" s="41"/>
      <c r="P23" s="45">
        <f t="shared" si="0"/>
        <v>0</v>
      </c>
      <c r="Q23" s="26"/>
      <c r="R23" s="26"/>
      <c r="S23" s="26"/>
      <c r="T23" s="41"/>
      <c r="U23" s="55"/>
    </row>
    <row r="24" spans="1:21" ht="12.75">
      <c r="A24" s="61" t="s">
        <v>40</v>
      </c>
      <c r="B24" s="3" t="s">
        <v>3</v>
      </c>
      <c r="C24" s="4">
        <v>73</v>
      </c>
      <c r="D24" s="4">
        <v>89</v>
      </c>
      <c r="E24" s="4">
        <v>103</v>
      </c>
      <c r="F24" s="40">
        <v>88.3333333333333</v>
      </c>
      <c r="G24" s="4">
        <v>117</v>
      </c>
      <c r="H24" s="4">
        <v>174</v>
      </c>
      <c r="I24" s="4">
        <v>153</v>
      </c>
      <c r="J24" s="40">
        <v>148</v>
      </c>
      <c r="K24" s="42">
        <v>118.166666666667</v>
      </c>
      <c r="L24" s="4">
        <v>151</v>
      </c>
      <c r="M24" s="4">
        <v>133</v>
      </c>
      <c r="N24" s="4">
        <v>126</v>
      </c>
      <c r="O24" s="40">
        <v>136.666666666667</v>
      </c>
      <c r="P24" s="45">
        <f t="shared" si="0"/>
        <v>124.33333333333344</v>
      </c>
      <c r="Q24" s="4">
        <v>132</v>
      </c>
      <c r="R24" s="4">
        <v>141</v>
      </c>
      <c r="S24" s="4">
        <v>104</v>
      </c>
      <c r="T24" s="40">
        <v>125.666666666667</v>
      </c>
      <c r="U24" s="54">
        <v>124.666666666667</v>
      </c>
    </row>
    <row r="25" spans="1:21" ht="12.75">
      <c r="A25" s="63"/>
      <c r="B25" s="3" t="s">
        <v>4</v>
      </c>
      <c r="C25" s="4">
        <v>565</v>
      </c>
      <c r="D25" s="4">
        <v>611</v>
      </c>
      <c r="E25" s="4">
        <v>648</v>
      </c>
      <c r="F25" s="40">
        <v>608</v>
      </c>
      <c r="G25" s="4">
        <v>690</v>
      </c>
      <c r="H25" s="4">
        <v>1089</v>
      </c>
      <c r="I25" s="4">
        <v>971</v>
      </c>
      <c r="J25" s="40">
        <v>916.666666666667</v>
      </c>
      <c r="K25" s="42">
        <v>762.333333333333</v>
      </c>
      <c r="L25" s="4">
        <v>959</v>
      </c>
      <c r="M25" s="4">
        <v>876</v>
      </c>
      <c r="N25" s="4">
        <v>867</v>
      </c>
      <c r="O25" s="40">
        <v>900.666666666667</v>
      </c>
      <c r="P25" s="45">
        <f t="shared" si="0"/>
        <v>808.4444444444447</v>
      </c>
      <c r="Q25" s="4">
        <v>913</v>
      </c>
      <c r="R25" s="4">
        <v>948</v>
      </c>
      <c r="S25" s="4">
        <v>814</v>
      </c>
      <c r="T25" s="40">
        <v>891.666666666667</v>
      </c>
      <c r="U25" s="54">
        <v>829.25</v>
      </c>
    </row>
    <row r="26" spans="1:21" ht="12.75">
      <c r="A26" s="62"/>
      <c r="B26" s="6" t="s">
        <v>40</v>
      </c>
      <c r="C26" s="7">
        <v>638</v>
      </c>
      <c r="D26" s="7">
        <v>700</v>
      </c>
      <c r="E26" s="7">
        <v>751</v>
      </c>
      <c r="F26" s="40">
        <v>696.333333333333</v>
      </c>
      <c r="G26" s="7">
        <v>807</v>
      </c>
      <c r="H26" s="7">
        <v>1263</v>
      </c>
      <c r="I26" s="7">
        <v>1124</v>
      </c>
      <c r="J26" s="40">
        <v>1064.66666666667</v>
      </c>
      <c r="K26" s="42">
        <v>880.5</v>
      </c>
      <c r="L26" s="7">
        <v>1110</v>
      </c>
      <c r="M26" s="7">
        <v>1009</v>
      </c>
      <c r="N26" s="7">
        <v>993</v>
      </c>
      <c r="O26" s="40">
        <v>1037.33333333333</v>
      </c>
      <c r="P26" s="45">
        <f t="shared" si="0"/>
        <v>932.7777777777777</v>
      </c>
      <c r="Q26" s="7">
        <v>1045</v>
      </c>
      <c r="R26" s="7">
        <v>1089</v>
      </c>
      <c r="S26" s="7">
        <v>918</v>
      </c>
      <c r="T26" s="40">
        <v>1017.33333333333</v>
      </c>
      <c r="U26" s="54">
        <v>953.916666666667</v>
      </c>
    </row>
    <row r="27" spans="1:21" ht="12.75">
      <c r="A27" s="61" t="s">
        <v>41</v>
      </c>
      <c r="B27" s="3" t="s">
        <v>5</v>
      </c>
      <c r="C27" s="4">
        <v>75</v>
      </c>
      <c r="D27" s="4">
        <v>84</v>
      </c>
      <c r="E27" s="4">
        <v>85</v>
      </c>
      <c r="F27" s="40">
        <v>81.3333333333333</v>
      </c>
      <c r="G27" s="4">
        <v>83</v>
      </c>
      <c r="H27" s="4">
        <v>107</v>
      </c>
      <c r="I27" s="4">
        <v>100</v>
      </c>
      <c r="J27" s="40">
        <v>96.6666666666667</v>
      </c>
      <c r="K27" s="42">
        <v>89</v>
      </c>
      <c r="L27" s="4">
        <v>106</v>
      </c>
      <c r="M27" s="4">
        <v>102</v>
      </c>
      <c r="N27" s="4">
        <v>92</v>
      </c>
      <c r="O27" s="40">
        <v>100</v>
      </c>
      <c r="P27" s="45">
        <f t="shared" si="0"/>
        <v>92.66666666666667</v>
      </c>
      <c r="Q27" s="4">
        <v>89</v>
      </c>
      <c r="R27" s="4">
        <v>94</v>
      </c>
      <c r="S27" s="4">
        <v>76</v>
      </c>
      <c r="T27" s="40">
        <v>86.3333333333333</v>
      </c>
      <c r="U27" s="54">
        <v>91.0833333333333</v>
      </c>
    </row>
    <row r="28" spans="1:21" ht="12.75">
      <c r="A28" s="63"/>
      <c r="B28" s="3" t="s">
        <v>6</v>
      </c>
      <c r="C28" s="4">
        <v>148</v>
      </c>
      <c r="D28" s="4">
        <v>164</v>
      </c>
      <c r="E28" s="4">
        <v>164</v>
      </c>
      <c r="F28" s="40">
        <v>158.666666666667</v>
      </c>
      <c r="G28" s="4">
        <v>152</v>
      </c>
      <c r="H28" s="4">
        <v>214</v>
      </c>
      <c r="I28" s="4">
        <v>236</v>
      </c>
      <c r="J28" s="40">
        <v>200.666666666667</v>
      </c>
      <c r="K28" s="42">
        <v>179.666666666667</v>
      </c>
      <c r="L28" s="4">
        <v>260</v>
      </c>
      <c r="M28" s="4">
        <v>249</v>
      </c>
      <c r="N28" s="4">
        <v>226</v>
      </c>
      <c r="O28" s="40">
        <v>245</v>
      </c>
      <c r="P28" s="45">
        <f t="shared" si="0"/>
        <v>201.44444444444466</v>
      </c>
      <c r="Q28" s="4">
        <v>201</v>
      </c>
      <c r="R28" s="4">
        <v>192</v>
      </c>
      <c r="S28" s="4">
        <v>172</v>
      </c>
      <c r="T28" s="40">
        <v>188.333333333333</v>
      </c>
      <c r="U28" s="54">
        <v>198.166666666667</v>
      </c>
    </row>
    <row r="29" spans="1:21" ht="12.75">
      <c r="A29" s="63"/>
      <c r="B29" s="3" t="s">
        <v>7</v>
      </c>
      <c r="C29" s="4">
        <v>183</v>
      </c>
      <c r="D29" s="4">
        <v>198</v>
      </c>
      <c r="E29" s="4">
        <v>194</v>
      </c>
      <c r="F29" s="40">
        <v>191.666666666667</v>
      </c>
      <c r="G29" s="4">
        <v>192</v>
      </c>
      <c r="H29" s="4">
        <v>233</v>
      </c>
      <c r="I29" s="4">
        <v>224</v>
      </c>
      <c r="J29" s="40">
        <v>216.333333333333</v>
      </c>
      <c r="K29" s="42">
        <v>204</v>
      </c>
      <c r="L29" s="4">
        <v>248</v>
      </c>
      <c r="M29" s="4">
        <v>252</v>
      </c>
      <c r="N29" s="4">
        <v>246</v>
      </c>
      <c r="O29" s="40">
        <v>248.666666666667</v>
      </c>
      <c r="P29" s="45">
        <f t="shared" si="0"/>
        <v>218.888888888889</v>
      </c>
      <c r="Q29" s="4">
        <v>234</v>
      </c>
      <c r="R29" s="4">
        <v>225</v>
      </c>
      <c r="S29" s="4">
        <v>201</v>
      </c>
      <c r="T29" s="40">
        <v>220</v>
      </c>
      <c r="U29" s="54">
        <v>219.166666666667</v>
      </c>
    </row>
    <row r="30" spans="1:21" ht="12.75">
      <c r="A30" s="63"/>
      <c r="B30" s="3" t="s">
        <v>8</v>
      </c>
      <c r="C30" s="4">
        <v>357</v>
      </c>
      <c r="D30" s="4">
        <v>377</v>
      </c>
      <c r="E30" s="4">
        <v>396</v>
      </c>
      <c r="F30" s="40">
        <v>376.666666666667</v>
      </c>
      <c r="G30" s="4">
        <v>369</v>
      </c>
      <c r="H30" s="4">
        <v>452</v>
      </c>
      <c r="I30" s="4">
        <v>489</v>
      </c>
      <c r="J30" s="40">
        <v>436.666666666667</v>
      </c>
      <c r="K30" s="42">
        <v>406.666666666667</v>
      </c>
      <c r="L30" s="4">
        <v>546</v>
      </c>
      <c r="M30" s="4">
        <v>531</v>
      </c>
      <c r="N30" s="4">
        <v>481</v>
      </c>
      <c r="O30" s="40">
        <v>519.333333333333</v>
      </c>
      <c r="P30" s="45">
        <f t="shared" si="0"/>
        <v>444.22222222222234</v>
      </c>
      <c r="Q30" s="4">
        <v>459</v>
      </c>
      <c r="R30" s="4">
        <v>466</v>
      </c>
      <c r="S30" s="4">
        <v>444</v>
      </c>
      <c r="T30" s="40">
        <v>456.333333333333</v>
      </c>
      <c r="U30" s="54">
        <v>447.25</v>
      </c>
    </row>
    <row r="31" spans="1:21" ht="12.75">
      <c r="A31" s="63"/>
      <c r="B31" s="3" t="s">
        <v>9</v>
      </c>
      <c r="C31" s="4">
        <v>23</v>
      </c>
      <c r="D31" s="4">
        <v>24</v>
      </c>
      <c r="E31" s="4">
        <v>26</v>
      </c>
      <c r="F31" s="40">
        <v>24.3333333333333</v>
      </c>
      <c r="G31" s="4">
        <v>25</v>
      </c>
      <c r="H31" s="4">
        <v>30</v>
      </c>
      <c r="I31" s="4">
        <v>36</v>
      </c>
      <c r="J31" s="40">
        <v>30.3333333333333</v>
      </c>
      <c r="K31" s="42">
        <v>27.3333333333333</v>
      </c>
      <c r="L31" s="4">
        <v>41</v>
      </c>
      <c r="M31" s="4">
        <v>42</v>
      </c>
      <c r="N31" s="4">
        <v>36</v>
      </c>
      <c r="O31" s="40">
        <v>39.6666666666667</v>
      </c>
      <c r="P31" s="45">
        <f t="shared" si="0"/>
        <v>31.444444444444432</v>
      </c>
      <c r="Q31" s="4">
        <v>32</v>
      </c>
      <c r="R31" s="4">
        <v>34</v>
      </c>
      <c r="S31" s="4">
        <v>32</v>
      </c>
      <c r="T31" s="40">
        <v>32.6666666666667</v>
      </c>
      <c r="U31" s="54">
        <v>31.75</v>
      </c>
    </row>
    <row r="32" spans="1:21" ht="12.75">
      <c r="A32" s="62"/>
      <c r="B32" s="6" t="s">
        <v>41</v>
      </c>
      <c r="C32" s="7">
        <v>786</v>
      </c>
      <c r="D32" s="7">
        <v>847</v>
      </c>
      <c r="E32" s="7">
        <v>865</v>
      </c>
      <c r="F32" s="40">
        <v>832.666666666667</v>
      </c>
      <c r="G32" s="7">
        <v>821</v>
      </c>
      <c r="H32" s="7">
        <v>1036</v>
      </c>
      <c r="I32" s="7">
        <v>1085</v>
      </c>
      <c r="J32" s="40">
        <v>980.666666666667</v>
      </c>
      <c r="K32" s="42">
        <v>906.666666666667</v>
      </c>
      <c r="L32" s="7">
        <v>1201</v>
      </c>
      <c r="M32" s="7">
        <v>1176</v>
      </c>
      <c r="N32" s="7">
        <v>1081</v>
      </c>
      <c r="O32" s="40">
        <v>1152.66666666667</v>
      </c>
      <c r="P32" s="45">
        <f t="shared" si="0"/>
        <v>988.6666666666679</v>
      </c>
      <c r="Q32" s="7">
        <v>1015</v>
      </c>
      <c r="R32" s="7">
        <v>1011</v>
      </c>
      <c r="S32" s="7">
        <v>925</v>
      </c>
      <c r="T32" s="40">
        <v>983.666666666667</v>
      </c>
      <c r="U32" s="54">
        <v>987.416666666667</v>
      </c>
    </row>
    <row r="33" spans="1:21" ht="12.75">
      <c r="A33" s="61" t="s">
        <v>42</v>
      </c>
      <c r="B33" s="3" t="s">
        <v>10</v>
      </c>
      <c r="C33" s="4">
        <v>27</v>
      </c>
      <c r="D33" s="4">
        <v>29</v>
      </c>
      <c r="E33" s="4">
        <v>33</v>
      </c>
      <c r="F33" s="40">
        <v>29.6666666666667</v>
      </c>
      <c r="G33" s="4">
        <v>28</v>
      </c>
      <c r="H33" s="4">
        <v>32</v>
      </c>
      <c r="I33" s="4">
        <v>30</v>
      </c>
      <c r="J33" s="40">
        <v>30</v>
      </c>
      <c r="K33" s="42">
        <v>29.8333333333333</v>
      </c>
      <c r="L33" s="4">
        <v>41</v>
      </c>
      <c r="M33" s="4">
        <v>44</v>
      </c>
      <c r="N33" s="4">
        <v>42</v>
      </c>
      <c r="O33" s="40">
        <v>42.3333333333333</v>
      </c>
      <c r="P33" s="45">
        <f t="shared" si="0"/>
        <v>34</v>
      </c>
      <c r="Q33" s="4">
        <v>34</v>
      </c>
      <c r="R33" s="4">
        <v>28</v>
      </c>
      <c r="S33" s="4">
        <v>27</v>
      </c>
      <c r="T33" s="40">
        <v>29.6666666666667</v>
      </c>
      <c r="U33" s="54">
        <v>32.9166666666667</v>
      </c>
    </row>
    <row r="34" spans="1:21" ht="12.75">
      <c r="A34" s="63"/>
      <c r="B34" s="3" t="s">
        <v>11</v>
      </c>
      <c r="C34" s="4">
        <v>30</v>
      </c>
      <c r="D34" s="4">
        <v>31</v>
      </c>
      <c r="E34" s="4">
        <v>26</v>
      </c>
      <c r="F34" s="40">
        <v>29</v>
      </c>
      <c r="G34" s="4">
        <v>28</v>
      </c>
      <c r="H34" s="4">
        <v>33</v>
      </c>
      <c r="I34" s="4">
        <v>25</v>
      </c>
      <c r="J34" s="40">
        <v>28.6666666666667</v>
      </c>
      <c r="K34" s="42">
        <v>28.8333333333333</v>
      </c>
      <c r="L34" s="4">
        <v>33</v>
      </c>
      <c r="M34" s="4">
        <v>39</v>
      </c>
      <c r="N34" s="4">
        <v>36</v>
      </c>
      <c r="O34" s="40">
        <v>36</v>
      </c>
      <c r="P34" s="45">
        <f t="shared" si="0"/>
        <v>31.222222222222232</v>
      </c>
      <c r="Q34" s="4">
        <v>32</v>
      </c>
      <c r="R34" s="4">
        <v>29</v>
      </c>
      <c r="S34" s="4">
        <v>27</v>
      </c>
      <c r="T34" s="40">
        <v>29.3333333333333</v>
      </c>
      <c r="U34" s="54">
        <v>30.75</v>
      </c>
    </row>
    <row r="35" spans="1:21" ht="12.75">
      <c r="A35" s="62"/>
      <c r="B35" s="6" t="s">
        <v>42</v>
      </c>
      <c r="C35" s="7">
        <v>57</v>
      </c>
      <c r="D35" s="7">
        <v>60</v>
      </c>
      <c r="E35" s="7">
        <v>59</v>
      </c>
      <c r="F35" s="40">
        <v>58.6666666666667</v>
      </c>
      <c r="G35" s="7">
        <v>56</v>
      </c>
      <c r="H35" s="7">
        <v>65</v>
      </c>
      <c r="I35" s="7">
        <v>55</v>
      </c>
      <c r="J35" s="40">
        <v>58.6666666666667</v>
      </c>
      <c r="K35" s="42">
        <v>58.6666666666667</v>
      </c>
      <c r="L35" s="7">
        <v>74</v>
      </c>
      <c r="M35" s="7">
        <v>83</v>
      </c>
      <c r="N35" s="7">
        <v>78</v>
      </c>
      <c r="O35" s="40">
        <v>78.3333333333333</v>
      </c>
      <c r="P35" s="45">
        <f t="shared" si="0"/>
        <v>65.22222222222223</v>
      </c>
      <c r="Q35" s="7">
        <v>66</v>
      </c>
      <c r="R35" s="7">
        <v>57</v>
      </c>
      <c r="S35" s="7">
        <v>54</v>
      </c>
      <c r="T35" s="40">
        <v>59</v>
      </c>
      <c r="U35" s="54">
        <v>63.6666666666667</v>
      </c>
    </row>
    <row r="36" spans="1:21" ht="12.75">
      <c r="A36" s="58" t="s">
        <v>43</v>
      </c>
      <c r="B36" s="59"/>
      <c r="C36" s="5">
        <v>1481</v>
      </c>
      <c r="D36" s="5">
        <v>1607</v>
      </c>
      <c r="E36" s="5">
        <v>1675</v>
      </c>
      <c r="F36" s="40">
        <v>1587.66666666667</v>
      </c>
      <c r="G36" s="5">
        <v>1684</v>
      </c>
      <c r="H36" s="5">
        <v>2364</v>
      </c>
      <c r="I36" s="5">
        <v>2264</v>
      </c>
      <c r="J36" s="40">
        <v>2104</v>
      </c>
      <c r="K36" s="42">
        <v>1845.83333333333</v>
      </c>
      <c r="L36" s="5">
        <v>2385</v>
      </c>
      <c r="M36" s="5">
        <v>2268</v>
      </c>
      <c r="N36" s="5">
        <v>2152</v>
      </c>
      <c r="O36" s="40">
        <v>2268.33333333333</v>
      </c>
      <c r="P36" s="45">
        <f t="shared" si="0"/>
        <v>1986.6666666666667</v>
      </c>
      <c r="Q36" s="5">
        <v>2126</v>
      </c>
      <c r="R36" s="5">
        <v>2157</v>
      </c>
      <c r="S36" s="5">
        <v>1897</v>
      </c>
      <c r="T36" s="40">
        <v>2060</v>
      </c>
      <c r="U36" s="54">
        <v>2005</v>
      </c>
    </row>
    <row r="37" spans="1:21" ht="12.75">
      <c r="A37" s="61" t="s">
        <v>52</v>
      </c>
      <c r="B37" s="3" t="s">
        <v>52</v>
      </c>
      <c r="C37" s="27"/>
      <c r="D37" s="27"/>
      <c r="E37" s="27"/>
      <c r="F37" s="41"/>
      <c r="G37" s="27"/>
      <c r="H37" s="27"/>
      <c r="I37" s="27"/>
      <c r="J37" s="41"/>
      <c r="K37" s="43"/>
      <c r="L37" s="27"/>
      <c r="M37" s="27"/>
      <c r="N37" s="27"/>
      <c r="O37" s="41"/>
      <c r="P37" s="45">
        <f t="shared" si="0"/>
        <v>0</v>
      </c>
      <c r="Q37" s="27"/>
      <c r="R37" s="27"/>
      <c r="S37" s="27"/>
      <c r="T37" s="41"/>
      <c r="U37" s="55"/>
    </row>
    <row r="38" spans="1:21" ht="12.75">
      <c r="A38" s="62"/>
      <c r="B38" s="6" t="s">
        <v>52</v>
      </c>
      <c r="C38" s="26"/>
      <c r="D38" s="26"/>
      <c r="E38" s="26"/>
      <c r="F38" s="41"/>
      <c r="G38" s="26"/>
      <c r="H38" s="26"/>
      <c r="I38" s="26"/>
      <c r="J38" s="41"/>
      <c r="K38" s="43"/>
      <c r="L38" s="26"/>
      <c r="M38" s="26"/>
      <c r="N38" s="26"/>
      <c r="O38" s="41"/>
      <c r="P38" s="45">
        <f t="shared" si="0"/>
        <v>0</v>
      </c>
      <c r="Q38" s="26"/>
      <c r="R38" s="26"/>
      <c r="S38" s="26"/>
      <c r="T38" s="41"/>
      <c r="U38" s="55"/>
    </row>
    <row r="39" spans="1:21" ht="12.75">
      <c r="A39" s="61" t="s">
        <v>44</v>
      </c>
      <c r="B39" s="3" t="s">
        <v>45</v>
      </c>
      <c r="C39" s="4">
        <v>27</v>
      </c>
      <c r="D39" s="4">
        <v>25</v>
      </c>
      <c r="E39" s="4">
        <v>23</v>
      </c>
      <c r="F39" s="40">
        <v>25</v>
      </c>
      <c r="G39" s="4">
        <v>22</v>
      </c>
      <c r="H39" s="4">
        <v>59</v>
      </c>
      <c r="I39" s="4">
        <v>57</v>
      </c>
      <c r="J39" s="40">
        <v>46</v>
      </c>
      <c r="K39" s="42">
        <v>35.5</v>
      </c>
      <c r="L39" s="4">
        <v>66</v>
      </c>
      <c r="M39" s="4">
        <v>59</v>
      </c>
      <c r="N39" s="4">
        <v>79</v>
      </c>
      <c r="O39" s="40">
        <v>68</v>
      </c>
      <c r="P39" s="45">
        <f t="shared" si="0"/>
        <v>46.333333333333336</v>
      </c>
      <c r="Q39" s="4">
        <v>89</v>
      </c>
      <c r="R39" s="4">
        <v>82</v>
      </c>
      <c r="S39" s="4">
        <v>95</v>
      </c>
      <c r="T39" s="40">
        <v>88.6666666666667</v>
      </c>
      <c r="U39" s="54">
        <v>57.75</v>
      </c>
    </row>
    <row r="40" spans="1:21" ht="21">
      <c r="A40" s="63"/>
      <c r="B40" s="3" t="s">
        <v>46</v>
      </c>
      <c r="C40" s="4">
        <v>388</v>
      </c>
      <c r="D40" s="4">
        <v>426</v>
      </c>
      <c r="E40" s="4">
        <v>437</v>
      </c>
      <c r="F40" s="40">
        <v>417</v>
      </c>
      <c r="G40" s="4">
        <v>416</v>
      </c>
      <c r="H40" s="4">
        <v>543</v>
      </c>
      <c r="I40" s="4">
        <v>564</v>
      </c>
      <c r="J40" s="40">
        <v>507.666666666667</v>
      </c>
      <c r="K40" s="42">
        <v>462.333333333333</v>
      </c>
      <c r="L40" s="4">
        <v>627</v>
      </c>
      <c r="M40" s="4">
        <v>602</v>
      </c>
      <c r="N40" s="4">
        <v>534</v>
      </c>
      <c r="O40" s="40">
        <v>587.666666666667</v>
      </c>
      <c r="P40" s="45">
        <f t="shared" si="0"/>
        <v>504.1111111111113</v>
      </c>
      <c r="Q40" s="4">
        <v>501</v>
      </c>
      <c r="R40" s="4">
        <v>526</v>
      </c>
      <c r="S40" s="4">
        <v>465</v>
      </c>
      <c r="T40" s="40">
        <v>497.333333333333</v>
      </c>
      <c r="U40" s="54">
        <v>502.75</v>
      </c>
    </row>
    <row r="41" spans="1:21" ht="21">
      <c r="A41" s="63"/>
      <c r="B41" s="3" t="s">
        <v>47</v>
      </c>
      <c r="C41" s="4">
        <v>150</v>
      </c>
      <c r="D41" s="4">
        <v>146</v>
      </c>
      <c r="E41" s="4">
        <v>151</v>
      </c>
      <c r="F41" s="40">
        <v>149</v>
      </c>
      <c r="G41" s="4">
        <v>148</v>
      </c>
      <c r="H41" s="4">
        <v>196</v>
      </c>
      <c r="I41" s="4">
        <v>237</v>
      </c>
      <c r="J41" s="40">
        <v>193.666666666667</v>
      </c>
      <c r="K41" s="42">
        <v>171.333333333333</v>
      </c>
      <c r="L41" s="4">
        <v>252</v>
      </c>
      <c r="M41" s="4">
        <v>245</v>
      </c>
      <c r="N41" s="4">
        <v>218</v>
      </c>
      <c r="O41" s="40">
        <v>238.333333333333</v>
      </c>
      <c r="P41" s="45">
        <f t="shared" si="0"/>
        <v>193.66666666666666</v>
      </c>
      <c r="Q41" s="4">
        <v>208</v>
      </c>
      <c r="R41" s="4">
        <v>205</v>
      </c>
      <c r="S41" s="4">
        <v>188</v>
      </c>
      <c r="T41" s="40">
        <v>200.333333333333</v>
      </c>
      <c r="U41" s="54">
        <v>195</v>
      </c>
    </row>
    <row r="42" spans="1:21" ht="12.75">
      <c r="A42" s="63"/>
      <c r="B42" s="3" t="s">
        <v>48</v>
      </c>
      <c r="C42" s="4">
        <v>86</v>
      </c>
      <c r="D42" s="4">
        <v>80</v>
      </c>
      <c r="E42" s="4">
        <v>76</v>
      </c>
      <c r="F42" s="40">
        <v>80.6666666666667</v>
      </c>
      <c r="G42" s="4">
        <v>70</v>
      </c>
      <c r="H42" s="4">
        <v>105</v>
      </c>
      <c r="I42" s="4">
        <v>111</v>
      </c>
      <c r="J42" s="40">
        <v>95.3333333333333</v>
      </c>
      <c r="K42" s="42">
        <v>88</v>
      </c>
      <c r="L42" s="4">
        <v>130</v>
      </c>
      <c r="M42" s="4">
        <v>136</v>
      </c>
      <c r="N42" s="4">
        <v>125</v>
      </c>
      <c r="O42" s="40">
        <v>130.333333333333</v>
      </c>
      <c r="P42" s="45">
        <f t="shared" si="0"/>
        <v>102.11111111111101</v>
      </c>
      <c r="Q42" s="4">
        <v>110</v>
      </c>
      <c r="R42" s="4">
        <v>104</v>
      </c>
      <c r="S42" s="4">
        <v>101</v>
      </c>
      <c r="T42" s="40">
        <v>105</v>
      </c>
      <c r="U42" s="54">
        <v>102.833333333333</v>
      </c>
    </row>
    <row r="43" spans="1:21" ht="21">
      <c r="A43" s="63"/>
      <c r="B43" s="3" t="s">
        <v>49</v>
      </c>
      <c r="C43" s="4">
        <v>1</v>
      </c>
      <c r="D43" s="4">
        <v>1</v>
      </c>
      <c r="E43" s="4">
        <v>1</v>
      </c>
      <c r="F43" s="40">
        <v>1</v>
      </c>
      <c r="G43" s="4">
        <v>1</v>
      </c>
      <c r="H43" s="4">
        <v>3</v>
      </c>
      <c r="I43" s="4">
        <v>2</v>
      </c>
      <c r="J43" s="40">
        <v>2</v>
      </c>
      <c r="K43" s="42">
        <v>1.5</v>
      </c>
      <c r="L43" s="4">
        <v>2</v>
      </c>
      <c r="M43" s="4">
        <v>2</v>
      </c>
      <c r="N43" s="4">
        <v>2</v>
      </c>
      <c r="O43" s="40">
        <v>2</v>
      </c>
      <c r="P43" s="45">
        <f t="shared" si="0"/>
        <v>1.6666666666666667</v>
      </c>
      <c r="Q43" s="4">
        <v>2</v>
      </c>
      <c r="R43" s="4">
        <v>4</v>
      </c>
      <c r="S43" s="4">
        <v>5</v>
      </c>
      <c r="T43" s="40">
        <v>3.66666666666667</v>
      </c>
      <c r="U43" s="54">
        <v>2.16666666666667</v>
      </c>
    </row>
    <row r="44" spans="1:21" ht="12.75">
      <c r="A44" s="63"/>
      <c r="B44" s="3" t="s">
        <v>50</v>
      </c>
      <c r="C44" s="4">
        <v>43</v>
      </c>
      <c r="D44" s="4">
        <v>47</v>
      </c>
      <c r="E44" s="4">
        <v>46</v>
      </c>
      <c r="F44" s="40">
        <v>45.3333333333333</v>
      </c>
      <c r="G44" s="4">
        <v>42</v>
      </c>
      <c r="H44" s="4">
        <v>51</v>
      </c>
      <c r="I44" s="4">
        <v>45</v>
      </c>
      <c r="J44" s="40">
        <v>46</v>
      </c>
      <c r="K44" s="42">
        <v>45.6666666666667</v>
      </c>
      <c r="L44" s="4">
        <v>60</v>
      </c>
      <c r="M44" s="4">
        <v>67</v>
      </c>
      <c r="N44" s="4">
        <v>59</v>
      </c>
      <c r="O44" s="40">
        <v>62</v>
      </c>
      <c r="P44" s="45">
        <f t="shared" si="0"/>
        <v>51.11111111111111</v>
      </c>
      <c r="Q44" s="4">
        <v>51</v>
      </c>
      <c r="R44" s="4">
        <v>49</v>
      </c>
      <c r="S44" s="4">
        <v>52</v>
      </c>
      <c r="T44" s="40">
        <v>50.6666666666667</v>
      </c>
      <c r="U44" s="54">
        <v>51</v>
      </c>
    </row>
    <row r="45" spans="1:21" ht="12.75">
      <c r="A45" s="62"/>
      <c r="B45" s="6" t="s">
        <v>44</v>
      </c>
      <c r="C45" s="7">
        <v>695</v>
      </c>
      <c r="D45" s="7">
        <v>725</v>
      </c>
      <c r="E45" s="7">
        <v>734</v>
      </c>
      <c r="F45" s="40">
        <v>718</v>
      </c>
      <c r="G45" s="7">
        <v>699</v>
      </c>
      <c r="H45" s="7">
        <v>957</v>
      </c>
      <c r="I45" s="7">
        <v>1016</v>
      </c>
      <c r="J45" s="40">
        <v>890.666666666667</v>
      </c>
      <c r="K45" s="42">
        <v>804.333333333333</v>
      </c>
      <c r="L45" s="7">
        <v>1137</v>
      </c>
      <c r="M45" s="7">
        <v>1111</v>
      </c>
      <c r="N45" s="7">
        <v>1017</v>
      </c>
      <c r="O45" s="40">
        <v>1088.33333333333</v>
      </c>
      <c r="P45" s="45">
        <f t="shared" si="0"/>
        <v>898.9999999999991</v>
      </c>
      <c r="Q45" s="7">
        <v>961</v>
      </c>
      <c r="R45" s="7">
        <v>970</v>
      </c>
      <c r="S45" s="7">
        <v>906</v>
      </c>
      <c r="T45" s="40">
        <v>945.666666666667</v>
      </c>
      <c r="U45" s="54">
        <v>911.5</v>
      </c>
    </row>
    <row r="46" spans="1:21" ht="12.75">
      <c r="A46" s="61" t="s">
        <v>51</v>
      </c>
      <c r="B46" s="3" t="s">
        <v>57</v>
      </c>
      <c r="C46" s="4">
        <v>786</v>
      </c>
      <c r="D46" s="4">
        <v>882</v>
      </c>
      <c r="E46" s="4">
        <v>941</v>
      </c>
      <c r="F46" s="40">
        <v>869.666666666667</v>
      </c>
      <c r="G46" s="4">
        <v>985</v>
      </c>
      <c r="H46" s="4">
        <v>1407</v>
      </c>
      <c r="I46" s="4">
        <v>1248</v>
      </c>
      <c r="J46" s="40">
        <v>1213.33333333333</v>
      </c>
      <c r="K46" s="42">
        <v>1041.5</v>
      </c>
      <c r="L46" s="4">
        <v>1248</v>
      </c>
      <c r="M46" s="4">
        <v>1157</v>
      </c>
      <c r="N46" s="4">
        <v>1135</v>
      </c>
      <c r="O46" s="40">
        <v>1180</v>
      </c>
      <c r="P46" s="45">
        <f t="shared" si="0"/>
        <v>1087.6666666666658</v>
      </c>
      <c r="Q46" s="4">
        <v>1165</v>
      </c>
      <c r="R46" s="4">
        <v>1187</v>
      </c>
      <c r="S46" s="4">
        <v>991</v>
      </c>
      <c r="T46" s="40">
        <v>1114.33333333333</v>
      </c>
      <c r="U46" s="54">
        <v>1093.5</v>
      </c>
    </row>
    <row r="47" spans="1:21" ht="12.75">
      <c r="A47" s="62"/>
      <c r="B47" s="6" t="s">
        <v>51</v>
      </c>
      <c r="C47" s="7">
        <v>786</v>
      </c>
      <c r="D47" s="7">
        <v>882</v>
      </c>
      <c r="E47" s="7">
        <v>941</v>
      </c>
      <c r="F47" s="40">
        <v>869.666666666667</v>
      </c>
      <c r="G47" s="7">
        <v>985</v>
      </c>
      <c r="H47" s="7">
        <v>1407</v>
      </c>
      <c r="I47" s="7">
        <v>1248</v>
      </c>
      <c r="J47" s="40">
        <v>1213.33333333333</v>
      </c>
      <c r="K47" s="42">
        <v>1041.5</v>
      </c>
      <c r="L47" s="7">
        <v>1248</v>
      </c>
      <c r="M47" s="7">
        <v>1157</v>
      </c>
      <c r="N47" s="7">
        <v>1135</v>
      </c>
      <c r="O47" s="40">
        <v>1180</v>
      </c>
      <c r="P47" s="45">
        <f t="shared" si="0"/>
        <v>1087.6666666666658</v>
      </c>
      <c r="Q47" s="7">
        <v>1165</v>
      </c>
      <c r="R47" s="7">
        <v>1187</v>
      </c>
      <c r="S47" s="7">
        <v>991</v>
      </c>
      <c r="T47" s="40">
        <v>1114.33333333333</v>
      </c>
      <c r="U47" s="54">
        <v>1093.5</v>
      </c>
    </row>
    <row r="48" spans="1:21" ht="12.75">
      <c r="A48" s="58" t="s">
        <v>53</v>
      </c>
      <c r="B48" s="59"/>
      <c r="C48" s="5">
        <v>1481</v>
      </c>
      <c r="D48" s="5">
        <v>1607</v>
      </c>
      <c r="E48" s="5">
        <v>1675</v>
      </c>
      <c r="F48" s="40">
        <v>1587.66666666667</v>
      </c>
      <c r="G48" s="5">
        <v>1684</v>
      </c>
      <c r="H48" s="5">
        <v>2364</v>
      </c>
      <c r="I48" s="5">
        <v>2264</v>
      </c>
      <c r="J48" s="40">
        <v>2104</v>
      </c>
      <c r="K48" s="42">
        <v>1845.83333333333</v>
      </c>
      <c r="L48" s="5">
        <v>2385</v>
      </c>
      <c r="M48" s="5">
        <v>2268</v>
      </c>
      <c r="N48" s="5">
        <v>2152</v>
      </c>
      <c r="O48" s="40">
        <v>2268.33333333333</v>
      </c>
      <c r="P48" s="45">
        <f t="shared" si="0"/>
        <v>1986.6666666666667</v>
      </c>
      <c r="Q48" s="5">
        <v>2126</v>
      </c>
      <c r="R48" s="5">
        <v>2157</v>
      </c>
      <c r="S48" s="5">
        <v>1897</v>
      </c>
      <c r="T48" s="40">
        <v>2060</v>
      </c>
      <c r="U48" s="54">
        <v>2005</v>
      </c>
    </row>
    <row r="49" spans="1:21" ht="12.75">
      <c r="A49" s="56" t="s">
        <v>13</v>
      </c>
      <c r="B49" s="57"/>
      <c r="C49" s="4">
        <v>1194</v>
      </c>
      <c r="D49" s="4">
        <v>1321</v>
      </c>
      <c r="E49" s="4">
        <v>1391</v>
      </c>
      <c r="F49" s="40">
        <v>1302</v>
      </c>
      <c r="G49" s="4">
        <v>1425</v>
      </c>
      <c r="H49" s="4">
        <v>2116</v>
      </c>
      <c r="I49" s="4">
        <v>2015</v>
      </c>
      <c r="J49" s="40">
        <v>1852</v>
      </c>
      <c r="K49" s="42">
        <v>1577</v>
      </c>
      <c r="L49" s="4">
        <v>2142</v>
      </c>
      <c r="M49" s="4">
        <v>2020</v>
      </c>
      <c r="N49" s="4">
        <v>1911</v>
      </c>
      <c r="O49" s="40">
        <v>2024.33333333333</v>
      </c>
      <c r="P49" s="45">
        <f t="shared" si="0"/>
        <v>1726.1111111111102</v>
      </c>
      <c r="Q49" s="4">
        <v>1886</v>
      </c>
      <c r="R49" s="4">
        <v>1910</v>
      </c>
      <c r="S49" s="4">
        <v>1669</v>
      </c>
      <c r="T49" s="40">
        <v>1821.66666666667</v>
      </c>
      <c r="U49" s="54">
        <v>1750</v>
      </c>
    </row>
    <row r="50" spans="1:21" ht="12.75">
      <c r="A50" s="56" t="s">
        <v>61</v>
      </c>
      <c r="B50" s="57"/>
      <c r="C50" s="4">
        <v>287</v>
      </c>
      <c r="D50" s="4">
        <v>286</v>
      </c>
      <c r="E50" s="4">
        <v>284</v>
      </c>
      <c r="F50" s="40">
        <v>285.666666666667</v>
      </c>
      <c r="G50" s="4">
        <v>259</v>
      </c>
      <c r="H50" s="4">
        <v>248</v>
      </c>
      <c r="I50" s="4">
        <v>249</v>
      </c>
      <c r="J50" s="40">
        <v>252</v>
      </c>
      <c r="K50" s="42">
        <v>268.833333333333</v>
      </c>
      <c r="L50" s="4">
        <v>243</v>
      </c>
      <c r="M50" s="4">
        <v>248</v>
      </c>
      <c r="N50" s="4">
        <v>241</v>
      </c>
      <c r="O50" s="40">
        <v>244</v>
      </c>
      <c r="P50" s="45">
        <f t="shared" si="0"/>
        <v>260.55555555555566</v>
      </c>
      <c r="Q50" s="4">
        <v>240</v>
      </c>
      <c r="R50" s="4">
        <v>247</v>
      </c>
      <c r="S50" s="4">
        <v>228</v>
      </c>
      <c r="T50" s="40">
        <v>238.333333333333</v>
      </c>
      <c r="U50" s="54">
        <v>255</v>
      </c>
    </row>
    <row r="51" spans="1:21" ht="12.75">
      <c r="A51" s="58" t="s">
        <v>14</v>
      </c>
      <c r="B51" s="59"/>
      <c r="C51" s="5">
        <v>1481</v>
      </c>
      <c r="D51" s="5">
        <v>1607</v>
      </c>
      <c r="E51" s="5">
        <v>1675</v>
      </c>
      <c r="F51" s="40">
        <v>1587.66666666667</v>
      </c>
      <c r="G51" s="5">
        <v>1684</v>
      </c>
      <c r="H51" s="5">
        <v>2364</v>
      </c>
      <c r="I51" s="5">
        <v>2264</v>
      </c>
      <c r="J51" s="40">
        <v>2104</v>
      </c>
      <c r="K51" s="42">
        <v>1845.83333333333</v>
      </c>
      <c r="L51" s="5">
        <v>2385</v>
      </c>
      <c r="M51" s="5">
        <v>2268</v>
      </c>
      <c r="N51" s="5">
        <v>2152</v>
      </c>
      <c r="O51" s="40">
        <v>2268.33333333333</v>
      </c>
      <c r="P51" s="45">
        <f t="shared" si="0"/>
        <v>1986.6666666666667</v>
      </c>
      <c r="Q51" s="5">
        <v>2126</v>
      </c>
      <c r="R51" s="5">
        <v>2157</v>
      </c>
      <c r="S51" s="5">
        <v>1897</v>
      </c>
      <c r="T51" s="40">
        <v>2060</v>
      </c>
      <c r="U51" s="54">
        <v>2005</v>
      </c>
    </row>
    <row r="52" spans="1:21" ht="12.75">
      <c r="A52" s="56" t="s">
        <v>16</v>
      </c>
      <c r="B52" s="57"/>
      <c r="C52" s="4">
        <v>1122</v>
      </c>
      <c r="D52" s="4">
        <v>1237</v>
      </c>
      <c r="E52" s="4">
        <v>1290</v>
      </c>
      <c r="F52" s="40">
        <v>1216.33333333333</v>
      </c>
      <c r="G52" s="4">
        <v>1289</v>
      </c>
      <c r="H52" s="4">
        <v>1847</v>
      </c>
      <c r="I52" s="4">
        <v>1755</v>
      </c>
      <c r="J52" s="40">
        <v>1630.33333333333</v>
      </c>
      <c r="K52" s="42">
        <v>1423.33333333333</v>
      </c>
      <c r="L52" s="4">
        <v>1832</v>
      </c>
      <c r="M52" s="4">
        <v>1708</v>
      </c>
      <c r="N52" s="4">
        <v>1647</v>
      </c>
      <c r="O52" s="40">
        <v>1729</v>
      </c>
      <c r="P52" s="45">
        <f t="shared" si="0"/>
        <v>1525.2222222222201</v>
      </c>
      <c r="Q52" s="4">
        <v>1617</v>
      </c>
      <c r="R52" s="4">
        <v>1636</v>
      </c>
      <c r="S52" s="4">
        <v>1455</v>
      </c>
      <c r="T52" s="40">
        <v>1569.33333333333</v>
      </c>
      <c r="U52" s="54">
        <v>1536.25</v>
      </c>
    </row>
    <row r="53" spans="1:21" ht="12.75">
      <c r="A53" s="56" t="s">
        <v>58</v>
      </c>
      <c r="B53" s="57"/>
      <c r="C53" s="4">
        <v>359</v>
      </c>
      <c r="D53" s="4">
        <v>370</v>
      </c>
      <c r="E53" s="4">
        <v>385</v>
      </c>
      <c r="F53" s="40">
        <v>371.333333333333</v>
      </c>
      <c r="G53" s="4">
        <v>395</v>
      </c>
      <c r="H53" s="4">
        <v>517</v>
      </c>
      <c r="I53" s="4">
        <v>509</v>
      </c>
      <c r="J53" s="40">
        <v>473.666666666667</v>
      </c>
      <c r="K53" s="42">
        <v>422.5</v>
      </c>
      <c r="L53" s="4">
        <v>553</v>
      </c>
      <c r="M53" s="4">
        <v>560</v>
      </c>
      <c r="N53" s="4">
        <v>505</v>
      </c>
      <c r="O53" s="40">
        <v>539.333333333333</v>
      </c>
      <c r="P53" s="45">
        <f t="shared" si="0"/>
        <v>461.44444444444434</v>
      </c>
      <c r="Q53" s="4">
        <v>509</v>
      </c>
      <c r="R53" s="4">
        <v>521</v>
      </c>
      <c r="S53" s="4">
        <v>442</v>
      </c>
      <c r="T53" s="40">
        <v>490.666666666667</v>
      </c>
      <c r="U53" s="54">
        <v>468.75</v>
      </c>
    </row>
    <row r="54" spans="1:21" ht="12.75">
      <c r="A54" s="56" t="s">
        <v>15</v>
      </c>
      <c r="B54" s="57"/>
      <c r="C54" s="27"/>
      <c r="D54" s="27"/>
      <c r="E54" s="27"/>
      <c r="F54" s="41"/>
      <c r="G54" s="27"/>
      <c r="H54" s="27"/>
      <c r="I54" s="27"/>
      <c r="J54" s="41"/>
      <c r="K54" s="43"/>
      <c r="L54" s="27"/>
      <c r="M54" s="27"/>
      <c r="N54" s="27"/>
      <c r="O54" s="41"/>
      <c r="P54" s="45">
        <f t="shared" si="0"/>
        <v>0</v>
      </c>
      <c r="Q54" s="27"/>
      <c r="R54" s="27"/>
      <c r="S54" s="27"/>
      <c r="T54" s="41"/>
      <c r="U54" s="55"/>
    </row>
    <row r="55" spans="1:21" ht="12.75">
      <c r="A55" s="58" t="s">
        <v>59</v>
      </c>
      <c r="B55" s="59"/>
      <c r="C55" s="5">
        <v>1481</v>
      </c>
      <c r="D55" s="5">
        <v>1607</v>
      </c>
      <c r="E55" s="5">
        <v>1675</v>
      </c>
      <c r="F55" s="40">
        <v>1587.66666666667</v>
      </c>
      <c r="G55" s="5">
        <v>1684</v>
      </c>
      <c r="H55" s="5">
        <v>2364</v>
      </c>
      <c r="I55" s="5">
        <v>2264</v>
      </c>
      <c r="J55" s="40">
        <v>2104</v>
      </c>
      <c r="K55" s="42">
        <v>1845.83333333333</v>
      </c>
      <c r="L55" s="5">
        <v>2385</v>
      </c>
      <c r="M55" s="5">
        <v>2268</v>
      </c>
      <c r="N55" s="5">
        <v>2152</v>
      </c>
      <c r="O55" s="40">
        <v>2268.33333333333</v>
      </c>
      <c r="P55" s="45">
        <f t="shared" si="0"/>
        <v>1986.6666666666667</v>
      </c>
      <c r="Q55" s="5">
        <v>2126</v>
      </c>
      <c r="R55" s="5">
        <v>2157</v>
      </c>
      <c r="S55" s="5">
        <v>1897</v>
      </c>
      <c r="T55" s="40">
        <v>2060</v>
      </c>
      <c r="U55" s="54">
        <v>2005</v>
      </c>
    </row>
    <row r="56" spans="1:21" ht="12.75">
      <c r="A56" s="56" t="s">
        <v>191</v>
      </c>
      <c r="B56" s="57"/>
      <c r="C56" s="4">
        <v>588</v>
      </c>
      <c r="D56" s="4">
        <v>679</v>
      </c>
      <c r="E56" s="4">
        <v>688</v>
      </c>
      <c r="F56" s="40">
        <v>651.666666666667</v>
      </c>
      <c r="G56" s="4">
        <v>717</v>
      </c>
      <c r="H56" s="4">
        <v>926</v>
      </c>
      <c r="I56" s="4">
        <v>881</v>
      </c>
      <c r="J56" s="40">
        <v>841.333333333333</v>
      </c>
      <c r="K56" s="42">
        <v>746.5</v>
      </c>
      <c r="L56" s="4">
        <v>918</v>
      </c>
      <c r="M56" s="4">
        <v>905</v>
      </c>
      <c r="N56" s="4">
        <v>841</v>
      </c>
      <c r="O56" s="40">
        <v>888</v>
      </c>
      <c r="P56" s="45">
        <f t="shared" si="0"/>
        <v>793.6666666666666</v>
      </c>
      <c r="Q56" s="4">
        <v>851</v>
      </c>
      <c r="R56" s="4">
        <v>863</v>
      </c>
      <c r="S56" s="4">
        <v>768</v>
      </c>
      <c r="T56" s="40">
        <v>827.333333333333</v>
      </c>
      <c r="U56" s="54">
        <v>802.083333333333</v>
      </c>
    </row>
    <row r="57" spans="1:21" ht="12.75">
      <c r="A57" s="56" t="s">
        <v>192</v>
      </c>
      <c r="B57" s="57"/>
      <c r="C57" s="4">
        <v>241</v>
      </c>
      <c r="D57" s="4">
        <v>250</v>
      </c>
      <c r="E57" s="4">
        <v>275</v>
      </c>
      <c r="F57" s="40">
        <v>255.333333333333</v>
      </c>
      <c r="G57" s="4">
        <v>273</v>
      </c>
      <c r="H57" s="4">
        <v>371</v>
      </c>
      <c r="I57" s="4">
        <v>364</v>
      </c>
      <c r="J57" s="40">
        <v>336</v>
      </c>
      <c r="K57" s="42">
        <v>295.666666666667</v>
      </c>
      <c r="L57" s="4">
        <v>409</v>
      </c>
      <c r="M57" s="4">
        <v>403</v>
      </c>
      <c r="N57" s="4">
        <v>394</v>
      </c>
      <c r="O57" s="40">
        <v>402</v>
      </c>
      <c r="P57" s="45">
        <f t="shared" si="0"/>
        <v>331.11111111111103</v>
      </c>
      <c r="Q57" s="4">
        <v>404</v>
      </c>
      <c r="R57" s="4">
        <v>404</v>
      </c>
      <c r="S57" s="4">
        <v>344</v>
      </c>
      <c r="T57" s="40">
        <v>384</v>
      </c>
      <c r="U57" s="54">
        <v>344.333333333333</v>
      </c>
    </row>
    <row r="58" spans="1:21" ht="12.75">
      <c r="A58" s="56" t="s">
        <v>193</v>
      </c>
      <c r="B58" s="57"/>
      <c r="C58" s="4">
        <v>197</v>
      </c>
      <c r="D58" s="4">
        <v>188</v>
      </c>
      <c r="E58" s="4">
        <v>204</v>
      </c>
      <c r="F58" s="40">
        <v>196.333333333333</v>
      </c>
      <c r="G58" s="4">
        <v>199</v>
      </c>
      <c r="H58" s="4">
        <v>300</v>
      </c>
      <c r="I58" s="4">
        <v>305</v>
      </c>
      <c r="J58" s="40">
        <v>268</v>
      </c>
      <c r="K58" s="42">
        <v>232.166666666667</v>
      </c>
      <c r="L58" s="4">
        <v>318</v>
      </c>
      <c r="M58" s="4">
        <v>269</v>
      </c>
      <c r="N58" s="4">
        <v>254</v>
      </c>
      <c r="O58" s="40">
        <v>280.333333333333</v>
      </c>
      <c r="P58" s="45">
        <f t="shared" si="0"/>
        <v>248.22222222222203</v>
      </c>
      <c r="Q58" s="4">
        <v>246</v>
      </c>
      <c r="R58" s="4">
        <v>272</v>
      </c>
      <c r="S58" s="4">
        <v>269</v>
      </c>
      <c r="T58" s="40">
        <v>262.333333333333</v>
      </c>
      <c r="U58" s="54">
        <v>251.75</v>
      </c>
    </row>
    <row r="59" spans="1:21" ht="12.75">
      <c r="A59" s="56" t="s">
        <v>194</v>
      </c>
      <c r="B59" s="57"/>
      <c r="C59" s="4">
        <v>233</v>
      </c>
      <c r="D59" s="4">
        <v>248</v>
      </c>
      <c r="E59" s="4">
        <v>267</v>
      </c>
      <c r="F59" s="40">
        <v>249.333333333333</v>
      </c>
      <c r="G59" s="4">
        <v>259</v>
      </c>
      <c r="H59" s="4">
        <v>344</v>
      </c>
      <c r="I59" s="4">
        <v>322</v>
      </c>
      <c r="J59" s="40">
        <v>308.333333333333</v>
      </c>
      <c r="K59" s="42">
        <v>278.833333333333</v>
      </c>
      <c r="L59" s="4">
        <v>336</v>
      </c>
      <c r="M59" s="4">
        <v>323</v>
      </c>
      <c r="N59" s="4">
        <v>324</v>
      </c>
      <c r="O59" s="40">
        <v>327.666666666667</v>
      </c>
      <c r="P59" s="45">
        <f t="shared" si="0"/>
        <v>295.11111111111103</v>
      </c>
      <c r="Q59" s="4">
        <v>297</v>
      </c>
      <c r="R59" s="4">
        <v>299</v>
      </c>
      <c r="S59" s="4">
        <v>251</v>
      </c>
      <c r="T59" s="40">
        <v>282.333333333333</v>
      </c>
      <c r="U59" s="54">
        <v>291.916666666667</v>
      </c>
    </row>
    <row r="60" spans="1:21" ht="12.75">
      <c r="A60" s="56" t="s">
        <v>195</v>
      </c>
      <c r="B60" s="57"/>
      <c r="C60" s="4">
        <v>109</v>
      </c>
      <c r="D60" s="4">
        <v>113</v>
      </c>
      <c r="E60" s="4">
        <v>119</v>
      </c>
      <c r="F60" s="40">
        <v>113.666666666667</v>
      </c>
      <c r="G60" s="4">
        <v>114</v>
      </c>
      <c r="H60" s="4">
        <v>230</v>
      </c>
      <c r="I60" s="4">
        <v>230</v>
      </c>
      <c r="J60" s="40">
        <v>191.333333333333</v>
      </c>
      <c r="K60" s="42">
        <v>152.5</v>
      </c>
      <c r="L60" s="4">
        <v>228</v>
      </c>
      <c r="M60" s="4">
        <v>207</v>
      </c>
      <c r="N60" s="4">
        <v>178</v>
      </c>
      <c r="O60" s="40">
        <v>204.333333333333</v>
      </c>
      <c r="P60" s="45">
        <f t="shared" si="0"/>
        <v>169.7777777777777</v>
      </c>
      <c r="Q60" s="4">
        <v>172</v>
      </c>
      <c r="R60" s="4">
        <v>156</v>
      </c>
      <c r="S60" s="4">
        <v>111</v>
      </c>
      <c r="T60" s="40">
        <v>146.333333333333</v>
      </c>
      <c r="U60" s="54">
        <v>163.916666666667</v>
      </c>
    </row>
    <row r="61" spans="1:21" ht="12.75">
      <c r="A61" s="56" t="s">
        <v>196</v>
      </c>
      <c r="B61" s="57"/>
      <c r="C61" s="4">
        <v>113</v>
      </c>
      <c r="D61" s="4">
        <v>129</v>
      </c>
      <c r="E61" s="4">
        <v>122</v>
      </c>
      <c r="F61" s="40">
        <v>121.333333333333</v>
      </c>
      <c r="G61" s="4">
        <v>122</v>
      </c>
      <c r="H61" s="4">
        <v>193</v>
      </c>
      <c r="I61" s="4">
        <v>162</v>
      </c>
      <c r="J61" s="40">
        <v>159</v>
      </c>
      <c r="K61" s="42">
        <v>140.166666666667</v>
      </c>
      <c r="L61" s="4">
        <v>176</v>
      </c>
      <c r="M61" s="4">
        <v>161</v>
      </c>
      <c r="N61" s="4">
        <v>161</v>
      </c>
      <c r="O61" s="40">
        <v>166</v>
      </c>
      <c r="P61" s="45">
        <f t="shared" si="0"/>
        <v>148.7777777777777</v>
      </c>
      <c r="Q61" s="4">
        <v>156</v>
      </c>
      <c r="R61" s="4">
        <v>163</v>
      </c>
      <c r="S61" s="4">
        <v>154</v>
      </c>
      <c r="T61" s="40">
        <v>157.666666666667</v>
      </c>
      <c r="U61" s="54">
        <v>151</v>
      </c>
    </row>
    <row r="62" spans="1:21" ht="12.75">
      <c r="A62" s="58" t="s">
        <v>1</v>
      </c>
      <c r="B62" s="59"/>
      <c r="C62" s="5">
        <v>1481</v>
      </c>
      <c r="D62" s="5">
        <v>1607</v>
      </c>
      <c r="E62" s="5">
        <v>1675</v>
      </c>
      <c r="F62" s="40">
        <v>1587.66666666667</v>
      </c>
      <c r="G62" s="5">
        <v>1684</v>
      </c>
      <c r="H62" s="5">
        <v>2364</v>
      </c>
      <c r="I62" s="5">
        <v>2264</v>
      </c>
      <c r="J62" s="40">
        <v>2104</v>
      </c>
      <c r="K62" s="42">
        <v>1845.83333333333</v>
      </c>
      <c r="L62" s="5">
        <v>2385</v>
      </c>
      <c r="M62" s="5">
        <v>2268</v>
      </c>
      <c r="N62" s="5">
        <v>2152</v>
      </c>
      <c r="O62" s="40">
        <v>2268.33333333333</v>
      </c>
      <c r="P62" s="45">
        <f t="shared" si="0"/>
        <v>1986.6666666666667</v>
      </c>
      <c r="Q62" s="5">
        <v>2126</v>
      </c>
      <c r="R62" s="5">
        <v>2157</v>
      </c>
      <c r="S62" s="5">
        <v>1897</v>
      </c>
      <c r="T62" s="40">
        <v>2060</v>
      </c>
      <c r="U62" s="54">
        <v>2005</v>
      </c>
    </row>
    <row r="63" spans="1:21" ht="12.75">
      <c r="A63" s="56" t="s">
        <v>197</v>
      </c>
      <c r="B63" s="57"/>
      <c r="C63" s="4">
        <v>240</v>
      </c>
      <c r="D63" s="4">
        <v>250</v>
      </c>
      <c r="E63" s="4">
        <v>275</v>
      </c>
      <c r="F63" s="40">
        <v>255</v>
      </c>
      <c r="G63" s="4">
        <v>272</v>
      </c>
      <c r="H63" s="4">
        <v>370</v>
      </c>
      <c r="I63" s="4">
        <v>360</v>
      </c>
      <c r="J63" s="40">
        <v>334</v>
      </c>
      <c r="K63" s="42">
        <v>294.5</v>
      </c>
      <c r="L63" s="4">
        <v>406</v>
      </c>
      <c r="M63" s="4">
        <v>397</v>
      </c>
      <c r="N63" s="4">
        <v>390</v>
      </c>
      <c r="O63" s="40">
        <v>397.666666666667</v>
      </c>
      <c r="P63" s="45">
        <f t="shared" si="0"/>
        <v>328.88888888888897</v>
      </c>
      <c r="Q63" s="4">
        <v>399</v>
      </c>
      <c r="R63" s="4">
        <v>400</v>
      </c>
      <c r="S63" s="4">
        <v>337</v>
      </c>
      <c r="T63" s="40">
        <v>378.666666666667</v>
      </c>
      <c r="U63" s="54">
        <v>341.333333333333</v>
      </c>
    </row>
    <row r="64" spans="1:21" ht="12.75">
      <c r="A64" s="56" t="s">
        <v>198</v>
      </c>
      <c r="B64" s="57"/>
      <c r="C64" s="4">
        <v>106</v>
      </c>
      <c r="D64" s="4">
        <v>110</v>
      </c>
      <c r="E64" s="4">
        <v>118</v>
      </c>
      <c r="F64" s="40">
        <v>111.333333333333</v>
      </c>
      <c r="G64" s="4">
        <v>112</v>
      </c>
      <c r="H64" s="4">
        <v>225</v>
      </c>
      <c r="I64" s="4">
        <v>228</v>
      </c>
      <c r="J64" s="40">
        <v>188.333333333333</v>
      </c>
      <c r="K64" s="42">
        <v>149.833333333333</v>
      </c>
      <c r="L64" s="4">
        <v>225</v>
      </c>
      <c r="M64" s="4">
        <v>202</v>
      </c>
      <c r="N64" s="4">
        <v>178</v>
      </c>
      <c r="O64" s="40">
        <v>201.666666666667</v>
      </c>
      <c r="P64" s="45">
        <f t="shared" si="0"/>
        <v>167.111111111111</v>
      </c>
      <c r="Q64" s="4">
        <v>173</v>
      </c>
      <c r="R64" s="4">
        <v>158</v>
      </c>
      <c r="S64" s="4">
        <v>110</v>
      </c>
      <c r="T64" s="40">
        <v>147</v>
      </c>
      <c r="U64" s="54">
        <v>162.083333333333</v>
      </c>
    </row>
    <row r="65" spans="1:21" ht="12.75">
      <c r="A65" s="56" t="s">
        <v>199</v>
      </c>
      <c r="B65" s="57"/>
      <c r="C65" s="4">
        <v>194</v>
      </c>
      <c r="D65" s="4">
        <v>186</v>
      </c>
      <c r="E65" s="4">
        <v>202</v>
      </c>
      <c r="F65" s="40">
        <v>194</v>
      </c>
      <c r="G65" s="4">
        <v>198</v>
      </c>
      <c r="H65" s="4">
        <v>299</v>
      </c>
      <c r="I65" s="4">
        <v>301</v>
      </c>
      <c r="J65" s="40">
        <v>266</v>
      </c>
      <c r="K65" s="42">
        <v>230</v>
      </c>
      <c r="L65" s="4">
        <v>317</v>
      </c>
      <c r="M65" s="4">
        <v>267</v>
      </c>
      <c r="N65" s="4">
        <v>253</v>
      </c>
      <c r="O65" s="40">
        <v>279</v>
      </c>
      <c r="P65" s="45">
        <f t="shared" si="0"/>
        <v>246.33333333333334</v>
      </c>
      <c r="Q65" s="4">
        <v>243</v>
      </c>
      <c r="R65" s="4">
        <v>269</v>
      </c>
      <c r="S65" s="4">
        <v>269</v>
      </c>
      <c r="T65" s="40">
        <v>260.333333333333</v>
      </c>
      <c r="U65" s="54">
        <v>249.833333333333</v>
      </c>
    </row>
    <row r="66" spans="1:21" ht="12.75">
      <c r="A66" s="56" t="s">
        <v>200</v>
      </c>
      <c r="B66" s="57"/>
      <c r="C66" s="4">
        <v>105</v>
      </c>
      <c r="D66" s="4">
        <v>122</v>
      </c>
      <c r="E66" s="4">
        <v>116</v>
      </c>
      <c r="F66" s="40">
        <v>114.333333333333</v>
      </c>
      <c r="G66" s="4">
        <v>115</v>
      </c>
      <c r="H66" s="4">
        <v>186</v>
      </c>
      <c r="I66" s="4">
        <v>156</v>
      </c>
      <c r="J66" s="40">
        <v>152.333333333333</v>
      </c>
      <c r="K66" s="42">
        <v>133.333333333333</v>
      </c>
      <c r="L66" s="4">
        <v>170</v>
      </c>
      <c r="M66" s="4">
        <v>159</v>
      </c>
      <c r="N66" s="4">
        <v>158</v>
      </c>
      <c r="O66" s="40">
        <v>162.333333333333</v>
      </c>
      <c r="P66" s="45">
        <f t="shared" si="0"/>
        <v>142.99999999999966</v>
      </c>
      <c r="Q66" s="4">
        <v>152</v>
      </c>
      <c r="R66" s="4">
        <v>159</v>
      </c>
      <c r="S66" s="4">
        <v>153</v>
      </c>
      <c r="T66" s="40">
        <v>154.666666666667</v>
      </c>
      <c r="U66" s="54">
        <v>145.916666666667</v>
      </c>
    </row>
    <row r="67" spans="1:21" ht="12.75">
      <c r="A67" s="56" t="s">
        <v>201</v>
      </c>
      <c r="B67" s="57"/>
      <c r="C67" s="4">
        <v>586</v>
      </c>
      <c r="D67" s="4">
        <v>677</v>
      </c>
      <c r="E67" s="4">
        <v>685</v>
      </c>
      <c r="F67" s="40">
        <v>649.333333333333</v>
      </c>
      <c r="G67" s="4">
        <v>713</v>
      </c>
      <c r="H67" s="4">
        <v>922</v>
      </c>
      <c r="I67" s="4">
        <v>879</v>
      </c>
      <c r="J67" s="40">
        <v>838</v>
      </c>
      <c r="K67" s="42">
        <v>743.666666666667</v>
      </c>
      <c r="L67" s="4">
        <v>912</v>
      </c>
      <c r="M67" s="4">
        <v>897</v>
      </c>
      <c r="N67" s="4">
        <v>826</v>
      </c>
      <c r="O67" s="40">
        <v>878.333333333333</v>
      </c>
      <c r="P67" s="45">
        <f t="shared" si="0"/>
        <v>788.5555555555553</v>
      </c>
      <c r="Q67" s="4">
        <v>832</v>
      </c>
      <c r="R67" s="4">
        <v>844</v>
      </c>
      <c r="S67" s="4">
        <v>754</v>
      </c>
      <c r="T67" s="40">
        <v>810</v>
      </c>
      <c r="U67" s="54">
        <v>793.916666666667</v>
      </c>
    </row>
    <row r="68" spans="1:21" ht="12.75">
      <c r="A68" s="56" t="s">
        <v>202</v>
      </c>
      <c r="B68" s="57"/>
      <c r="C68" s="4">
        <v>229</v>
      </c>
      <c r="D68" s="4">
        <v>243</v>
      </c>
      <c r="E68" s="4">
        <v>261</v>
      </c>
      <c r="F68" s="40">
        <v>244.333333333333</v>
      </c>
      <c r="G68" s="4">
        <v>254</v>
      </c>
      <c r="H68" s="4">
        <v>339</v>
      </c>
      <c r="I68" s="4">
        <v>318</v>
      </c>
      <c r="J68" s="40">
        <v>303.666666666667</v>
      </c>
      <c r="K68" s="42">
        <v>274</v>
      </c>
      <c r="L68" s="4">
        <v>332</v>
      </c>
      <c r="M68" s="4">
        <v>318</v>
      </c>
      <c r="N68" s="4">
        <v>320</v>
      </c>
      <c r="O68" s="40">
        <v>323.333333333333</v>
      </c>
      <c r="P68" s="45">
        <f t="shared" si="0"/>
        <v>290.44444444444434</v>
      </c>
      <c r="Q68" s="4">
        <v>298</v>
      </c>
      <c r="R68" s="4">
        <v>302</v>
      </c>
      <c r="S68" s="4">
        <v>252</v>
      </c>
      <c r="T68" s="40">
        <v>284</v>
      </c>
      <c r="U68" s="54">
        <v>288.833333333333</v>
      </c>
    </row>
    <row r="69" spans="1:21" ht="12.75">
      <c r="A69" s="58" t="s">
        <v>1</v>
      </c>
      <c r="B69" s="59"/>
      <c r="C69" s="5">
        <v>1460</v>
      </c>
      <c r="D69" s="5">
        <v>1588</v>
      </c>
      <c r="E69" s="5">
        <v>1657</v>
      </c>
      <c r="F69" s="40">
        <v>1568.33333333333</v>
      </c>
      <c r="G69" s="5">
        <v>1664</v>
      </c>
      <c r="H69" s="5">
        <v>2341</v>
      </c>
      <c r="I69" s="5">
        <v>2242</v>
      </c>
      <c r="J69" s="40">
        <v>2082.33333333333</v>
      </c>
      <c r="K69" s="42">
        <v>1825.33333333333</v>
      </c>
      <c r="L69" s="5">
        <v>2362</v>
      </c>
      <c r="M69" s="5">
        <v>2240</v>
      </c>
      <c r="N69" s="5">
        <v>2125</v>
      </c>
      <c r="O69" s="40">
        <v>2242.33333333333</v>
      </c>
      <c r="P69" s="45">
        <f>(F69+J69+O69)/3</f>
        <v>1964.3333333333296</v>
      </c>
      <c r="Q69" s="5">
        <v>2097</v>
      </c>
      <c r="R69" s="5">
        <v>2132</v>
      </c>
      <c r="S69" s="5">
        <v>1875</v>
      </c>
      <c r="T69" s="40">
        <v>2034.66666666667</v>
      </c>
      <c r="U69" s="54">
        <v>1981.91666666667</v>
      </c>
    </row>
    <row r="70" spans="1:21" ht="12.75">
      <c r="A70" s="56" t="s">
        <v>17</v>
      </c>
      <c r="B70" s="57"/>
      <c r="C70" s="4">
        <v>76</v>
      </c>
      <c r="D70" s="4">
        <v>119</v>
      </c>
      <c r="E70" s="4">
        <v>83</v>
      </c>
      <c r="F70" s="40">
        <v>92.6666666666667</v>
      </c>
      <c r="G70" s="4">
        <v>68</v>
      </c>
      <c r="H70" s="4">
        <v>40</v>
      </c>
      <c r="I70" s="4">
        <v>239</v>
      </c>
      <c r="J70" s="40">
        <v>115.666666666667</v>
      </c>
      <c r="K70" s="42">
        <v>104.166666666667</v>
      </c>
      <c r="L70" s="4">
        <v>196</v>
      </c>
      <c r="M70" s="4">
        <v>107</v>
      </c>
      <c r="N70" s="4">
        <v>145</v>
      </c>
      <c r="O70" s="40">
        <v>149.333333333333</v>
      </c>
      <c r="P70" s="45">
        <f>(F70+J70+O70)/3</f>
        <v>119.22222222222224</v>
      </c>
      <c r="Q70" s="4">
        <v>106</v>
      </c>
      <c r="R70" s="4">
        <v>111</v>
      </c>
      <c r="S70" s="4">
        <v>55</v>
      </c>
      <c r="T70" s="40">
        <v>90.6666666666667</v>
      </c>
      <c r="U70" s="54">
        <v>112.083333333333</v>
      </c>
    </row>
    <row r="71" spans="1:21" ht="12.75">
      <c r="A71" s="56" t="s">
        <v>18</v>
      </c>
      <c r="B71" s="57"/>
      <c r="C71" s="4">
        <v>176</v>
      </c>
      <c r="D71" s="4">
        <v>208</v>
      </c>
      <c r="E71" s="4">
        <v>209</v>
      </c>
      <c r="F71" s="40">
        <v>197.666666666667</v>
      </c>
      <c r="G71" s="4">
        <v>216</v>
      </c>
      <c r="H71" s="4">
        <v>906</v>
      </c>
      <c r="I71" s="4">
        <v>205</v>
      </c>
      <c r="J71" s="40">
        <v>442.333333333333</v>
      </c>
      <c r="K71" s="42">
        <v>320</v>
      </c>
      <c r="L71" s="4">
        <v>251</v>
      </c>
      <c r="M71" s="4">
        <v>169</v>
      </c>
      <c r="N71" s="4">
        <v>279</v>
      </c>
      <c r="O71" s="40">
        <v>233</v>
      </c>
      <c r="P71" s="45">
        <f>(F71+J71+O71)/3</f>
        <v>291</v>
      </c>
      <c r="Q71" s="4">
        <v>306</v>
      </c>
      <c r="R71" s="4">
        <v>215</v>
      </c>
      <c r="S71" s="4">
        <v>294</v>
      </c>
      <c r="T71" s="40">
        <v>271.666666666667</v>
      </c>
      <c r="U71" s="54">
        <v>286.166666666667</v>
      </c>
    </row>
    <row r="72" spans="1:21" ht="12.75">
      <c r="A72" s="58" t="s">
        <v>59</v>
      </c>
      <c r="B72" s="59"/>
      <c r="C72" s="5">
        <v>252</v>
      </c>
      <c r="D72" s="5">
        <v>327</v>
      </c>
      <c r="E72" s="5">
        <v>292</v>
      </c>
      <c r="F72" s="40">
        <v>290.333333333333</v>
      </c>
      <c r="G72" s="5">
        <v>284</v>
      </c>
      <c r="H72" s="5">
        <v>946</v>
      </c>
      <c r="I72" s="5">
        <v>444</v>
      </c>
      <c r="J72" s="40">
        <v>558</v>
      </c>
      <c r="K72" s="42">
        <v>424.166666666667</v>
      </c>
      <c r="L72" s="5">
        <v>447</v>
      </c>
      <c r="M72" s="5">
        <v>276</v>
      </c>
      <c r="N72" s="5">
        <v>424</v>
      </c>
      <c r="O72" s="40">
        <v>382.333333333333</v>
      </c>
      <c r="P72" s="45">
        <f>(F72+J72+O72)/3</f>
        <v>410.222222222222</v>
      </c>
      <c r="Q72" s="5">
        <v>412</v>
      </c>
      <c r="R72" s="5">
        <v>326</v>
      </c>
      <c r="S72" s="5">
        <v>349</v>
      </c>
      <c r="T72" s="40">
        <v>362.333333333333</v>
      </c>
      <c r="U72" s="54">
        <v>398.25</v>
      </c>
    </row>
    <row r="73" spans="1:3" ht="12.75">
      <c r="A73" s="35"/>
      <c r="B73" s="36"/>
      <c r="C73" s="37"/>
    </row>
  </sheetData>
  <mergeCells count="58">
    <mergeCell ref="A62:B62"/>
    <mergeCell ref="A63:B63"/>
    <mergeCell ref="A64:B64"/>
    <mergeCell ref="A65:B65"/>
    <mergeCell ref="Q3:T3"/>
    <mergeCell ref="C3:F3"/>
    <mergeCell ref="G3:J3"/>
    <mergeCell ref="U3:U4"/>
    <mergeCell ref="K3:K4"/>
    <mergeCell ref="P3:P4"/>
    <mergeCell ref="A8:B8"/>
    <mergeCell ref="A9:B9"/>
    <mergeCell ref="A10:B10"/>
    <mergeCell ref="A3:B4"/>
    <mergeCell ref="A5:B5"/>
    <mergeCell ref="A6:B6"/>
    <mergeCell ref="A7:B7"/>
    <mergeCell ref="A11:B11"/>
    <mergeCell ref="A12:B12"/>
    <mergeCell ref="A13:B13"/>
    <mergeCell ref="A14:B14"/>
    <mergeCell ref="A15:B15"/>
    <mergeCell ref="A16:B16"/>
    <mergeCell ref="A17:B17"/>
    <mergeCell ref="A18:B18"/>
    <mergeCell ref="A39:A45"/>
    <mergeCell ref="A36:B36"/>
    <mergeCell ref="A37:A38"/>
    <mergeCell ref="A19:B19"/>
    <mergeCell ref="A48:B48"/>
    <mergeCell ref="A49:B49"/>
    <mergeCell ref="A50:B50"/>
    <mergeCell ref="A46:A47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L3:O3"/>
    <mergeCell ref="A20:B20"/>
    <mergeCell ref="A21:B21"/>
    <mergeCell ref="A22:A23"/>
    <mergeCell ref="A24:A26"/>
    <mergeCell ref="A27:A32"/>
    <mergeCell ref="A33:A35"/>
    <mergeCell ref="A70:B70"/>
    <mergeCell ref="A71:B71"/>
    <mergeCell ref="A72:B72"/>
    <mergeCell ref="A66:B66"/>
    <mergeCell ref="A67:B67"/>
    <mergeCell ref="A68:B68"/>
    <mergeCell ref="A69:B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C36" sqref="C36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455</v>
      </c>
      <c r="D3" s="4">
        <v>213</v>
      </c>
      <c r="E3" s="4">
        <v>137</v>
      </c>
      <c r="F3" s="4">
        <v>184</v>
      </c>
      <c r="G3" s="4">
        <v>87</v>
      </c>
      <c r="H3" s="4">
        <v>89</v>
      </c>
      <c r="I3" s="10">
        <v>1165</v>
      </c>
      <c r="J3" s="11">
        <f>I3/I$5*100</f>
        <v>54.13568773234201</v>
      </c>
    </row>
    <row r="4" spans="1:10" ht="12.75">
      <c r="A4" s="56" t="s">
        <v>56</v>
      </c>
      <c r="B4" s="57"/>
      <c r="C4" s="4">
        <v>386</v>
      </c>
      <c r="D4" s="4">
        <v>181</v>
      </c>
      <c r="E4" s="4">
        <v>117</v>
      </c>
      <c r="F4" s="4">
        <v>140</v>
      </c>
      <c r="G4" s="4">
        <v>91</v>
      </c>
      <c r="H4" s="4">
        <v>72</v>
      </c>
      <c r="I4" s="10">
        <v>987</v>
      </c>
      <c r="J4" s="11">
        <f aca="true" t="shared" si="0" ref="J4:J43">I4/I$5*100</f>
        <v>45.86431226765799</v>
      </c>
    </row>
    <row r="5" spans="1:10" ht="12.75">
      <c r="A5" s="75" t="s">
        <v>2</v>
      </c>
      <c r="B5" s="76"/>
      <c r="C5" s="10">
        <v>841</v>
      </c>
      <c r="D5" s="10">
        <v>394</v>
      </c>
      <c r="E5" s="10">
        <v>254</v>
      </c>
      <c r="F5" s="10">
        <v>324</v>
      </c>
      <c r="G5" s="10">
        <v>178</v>
      </c>
      <c r="H5" s="10">
        <v>161</v>
      </c>
      <c r="I5" s="10">
        <v>2152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117</v>
      </c>
      <c r="D6" s="4">
        <v>54</v>
      </c>
      <c r="E6" s="4">
        <v>27</v>
      </c>
      <c r="F6" s="4">
        <v>63</v>
      </c>
      <c r="G6" s="4">
        <v>38</v>
      </c>
      <c r="H6" s="4">
        <v>23</v>
      </c>
      <c r="I6" s="10">
        <v>322</v>
      </c>
      <c r="J6" s="11">
        <f t="shared" si="0"/>
        <v>14.96282527881041</v>
      </c>
    </row>
    <row r="7" spans="1:10" ht="12.75">
      <c r="A7" s="63"/>
      <c r="B7" s="3" t="s">
        <v>35</v>
      </c>
      <c r="C7" s="4">
        <v>96</v>
      </c>
      <c r="D7" s="4">
        <v>57</v>
      </c>
      <c r="E7" s="4">
        <v>30</v>
      </c>
      <c r="F7" s="4">
        <v>45</v>
      </c>
      <c r="G7" s="4">
        <v>20</v>
      </c>
      <c r="H7" s="4">
        <v>22</v>
      </c>
      <c r="I7" s="10">
        <v>270</v>
      </c>
      <c r="J7" s="11">
        <f t="shared" si="0"/>
        <v>12.546468401486987</v>
      </c>
    </row>
    <row r="8" spans="1:10" ht="12.75">
      <c r="A8" s="63"/>
      <c r="B8" s="3" t="s">
        <v>36</v>
      </c>
      <c r="C8" s="4">
        <v>611</v>
      </c>
      <c r="D8" s="4">
        <v>265</v>
      </c>
      <c r="E8" s="4">
        <v>193</v>
      </c>
      <c r="F8" s="4">
        <v>199</v>
      </c>
      <c r="G8" s="4">
        <v>113</v>
      </c>
      <c r="H8" s="4">
        <v>102</v>
      </c>
      <c r="I8" s="10">
        <v>1483</v>
      </c>
      <c r="J8" s="11">
        <f t="shared" si="0"/>
        <v>68.91263940520446</v>
      </c>
    </row>
    <row r="9" spans="1:10" ht="12.75">
      <c r="A9" s="62"/>
      <c r="B9" s="6" t="s">
        <v>33</v>
      </c>
      <c r="C9" s="7">
        <v>824</v>
      </c>
      <c r="D9" s="7">
        <v>376</v>
      </c>
      <c r="E9" s="7">
        <v>250</v>
      </c>
      <c r="F9" s="7">
        <v>307</v>
      </c>
      <c r="G9" s="7">
        <v>171</v>
      </c>
      <c r="H9" s="7">
        <v>147</v>
      </c>
      <c r="I9" s="10">
        <v>2075</v>
      </c>
      <c r="J9" s="11">
        <f t="shared" si="0"/>
        <v>96.42193308550185</v>
      </c>
    </row>
    <row r="10" spans="1:10" ht="12.75">
      <c r="A10" s="3" t="s">
        <v>37</v>
      </c>
      <c r="B10" s="6" t="s">
        <v>37</v>
      </c>
      <c r="C10" s="7">
        <v>17</v>
      </c>
      <c r="D10" s="7">
        <v>18</v>
      </c>
      <c r="E10" s="7">
        <v>4</v>
      </c>
      <c r="F10" s="7">
        <v>17</v>
      </c>
      <c r="G10" s="7">
        <v>7</v>
      </c>
      <c r="H10" s="7">
        <v>14</v>
      </c>
      <c r="I10" s="10">
        <v>77</v>
      </c>
      <c r="J10" s="11">
        <f t="shared" si="0"/>
        <v>3.578066914498141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841</v>
      </c>
      <c r="D12" s="10">
        <v>394</v>
      </c>
      <c r="E12" s="10">
        <v>254</v>
      </c>
      <c r="F12" s="10">
        <v>324</v>
      </c>
      <c r="G12" s="10">
        <v>178</v>
      </c>
      <c r="H12" s="10">
        <v>161</v>
      </c>
      <c r="I12" s="10">
        <v>2152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44</v>
      </c>
      <c r="D15" s="4">
        <v>14</v>
      </c>
      <c r="E15" s="4">
        <v>20</v>
      </c>
      <c r="F15" s="4">
        <v>27</v>
      </c>
      <c r="G15" s="4">
        <v>15</v>
      </c>
      <c r="H15" s="4">
        <v>6</v>
      </c>
      <c r="I15" s="10">
        <v>126</v>
      </c>
      <c r="J15" s="11">
        <f t="shared" si="0"/>
        <v>5.855018587360595</v>
      </c>
    </row>
    <row r="16" spans="1:10" ht="12.75">
      <c r="A16" s="63"/>
      <c r="B16" s="3" t="s">
        <v>4</v>
      </c>
      <c r="C16" s="4">
        <v>377</v>
      </c>
      <c r="D16" s="4">
        <v>143</v>
      </c>
      <c r="E16" s="4">
        <v>92</v>
      </c>
      <c r="F16" s="4">
        <v>144</v>
      </c>
      <c r="G16" s="4">
        <v>76</v>
      </c>
      <c r="H16" s="4">
        <v>35</v>
      </c>
      <c r="I16" s="10">
        <v>867</v>
      </c>
      <c r="J16" s="11">
        <f t="shared" si="0"/>
        <v>40.28810408921933</v>
      </c>
    </row>
    <row r="17" spans="1:10" ht="12.75">
      <c r="A17" s="62"/>
      <c r="B17" s="6" t="s">
        <v>40</v>
      </c>
      <c r="C17" s="7">
        <v>421</v>
      </c>
      <c r="D17" s="7">
        <v>157</v>
      </c>
      <c r="E17" s="7">
        <v>112</v>
      </c>
      <c r="F17" s="7">
        <v>171</v>
      </c>
      <c r="G17" s="7">
        <v>91</v>
      </c>
      <c r="H17" s="7">
        <v>41</v>
      </c>
      <c r="I17" s="10">
        <v>993</v>
      </c>
      <c r="J17" s="11">
        <f t="shared" si="0"/>
        <v>46.14312267657992</v>
      </c>
    </row>
    <row r="18" spans="1:10" ht="12.75">
      <c r="A18" s="61" t="s">
        <v>41</v>
      </c>
      <c r="B18" s="3" t="s">
        <v>5</v>
      </c>
      <c r="C18" s="4">
        <v>56</v>
      </c>
      <c r="D18" s="4">
        <v>9</v>
      </c>
      <c r="E18" s="4">
        <v>4</v>
      </c>
      <c r="F18" s="4">
        <v>9</v>
      </c>
      <c r="G18" s="4">
        <v>8</v>
      </c>
      <c r="H18" s="4">
        <v>6</v>
      </c>
      <c r="I18" s="10">
        <v>92</v>
      </c>
      <c r="J18" s="11">
        <f t="shared" si="0"/>
        <v>4.275092936802974</v>
      </c>
    </row>
    <row r="19" spans="1:10" ht="12.75">
      <c r="A19" s="63"/>
      <c r="B19" s="3" t="s">
        <v>6</v>
      </c>
      <c r="C19" s="4">
        <v>50</v>
      </c>
      <c r="D19" s="4">
        <v>61</v>
      </c>
      <c r="E19" s="4">
        <v>13</v>
      </c>
      <c r="F19" s="4">
        <v>42</v>
      </c>
      <c r="G19" s="4">
        <v>23</v>
      </c>
      <c r="H19" s="4">
        <v>37</v>
      </c>
      <c r="I19" s="10">
        <v>226</v>
      </c>
      <c r="J19" s="11">
        <f t="shared" si="0"/>
        <v>10.50185873605948</v>
      </c>
    </row>
    <row r="20" spans="1:10" ht="12.75">
      <c r="A20" s="63"/>
      <c r="B20" s="3" t="s">
        <v>7</v>
      </c>
      <c r="C20" s="4">
        <v>88</v>
      </c>
      <c r="D20" s="4">
        <v>63</v>
      </c>
      <c r="E20" s="4">
        <v>19</v>
      </c>
      <c r="F20" s="4">
        <v>31</v>
      </c>
      <c r="G20" s="4">
        <v>22</v>
      </c>
      <c r="H20" s="4">
        <v>23</v>
      </c>
      <c r="I20" s="10">
        <v>246</v>
      </c>
      <c r="J20" s="11">
        <f t="shared" si="0"/>
        <v>11.431226765799256</v>
      </c>
    </row>
    <row r="21" spans="1:10" ht="12.75">
      <c r="A21" s="63"/>
      <c r="B21" s="3" t="s">
        <v>8</v>
      </c>
      <c r="C21" s="4">
        <v>186</v>
      </c>
      <c r="D21" s="4">
        <v>74</v>
      </c>
      <c r="E21" s="4">
        <v>97</v>
      </c>
      <c r="F21" s="4">
        <v>60</v>
      </c>
      <c r="G21" s="4">
        <v>24</v>
      </c>
      <c r="H21" s="4">
        <v>40</v>
      </c>
      <c r="I21" s="10">
        <v>481</v>
      </c>
      <c r="J21" s="11">
        <f t="shared" si="0"/>
        <v>22.351301115241636</v>
      </c>
    </row>
    <row r="22" spans="1:10" ht="12.75">
      <c r="A22" s="63"/>
      <c r="B22" s="3" t="s">
        <v>9</v>
      </c>
      <c r="C22" s="4">
        <v>11</v>
      </c>
      <c r="D22" s="4">
        <v>11</v>
      </c>
      <c r="E22" s="4">
        <v>1</v>
      </c>
      <c r="F22" s="4">
        <v>1</v>
      </c>
      <c r="G22" s="4">
        <v>4</v>
      </c>
      <c r="H22" s="4">
        <v>8</v>
      </c>
      <c r="I22" s="10">
        <v>36</v>
      </c>
      <c r="J22" s="11">
        <f t="shared" si="0"/>
        <v>1.6728624535315983</v>
      </c>
    </row>
    <row r="23" spans="1:10" ht="12.75">
      <c r="A23" s="62"/>
      <c r="B23" s="6" t="s">
        <v>41</v>
      </c>
      <c r="C23" s="7">
        <v>391</v>
      </c>
      <c r="D23" s="7">
        <v>218</v>
      </c>
      <c r="E23" s="7">
        <v>134</v>
      </c>
      <c r="F23" s="7">
        <v>143</v>
      </c>
      <c r="G23" s="7">
        <v>81</v>
      </c>
      <c r="H23" s="7">
        <v>114</v>
      </c>
      <c r="I23" s="10">
        <v>1081</v>
      </c>
      <c r="J23" s="11">
        <f t="shared" si="0"/>
        <v>50.23234200743495</v>
      </c>
    </row>
    <row r="24" spans="1:10" ht="12.75">
      <c r="A24" s="61" t="s">
        <v>42</v>
      </c>
      <c r="B24" s="3" t="s">
        <v>10</v>
      </c>
      <c r="C24" s="4">
        <v>12</v>
      </c>
      <c r="D24" s="4">
        <v>14</v>
      </c>
      <c r="E24" s="4">
        <v>6</v>
      </c>
      <c r="F24" s="4">
        <v>5</v>
      </c>
      <c r="G24" s="4">
        <v>3</v>
      </c>
      <c r="H24" s="4">
        <v>2</v>
      </c>
      <c r="I24" s="10">
        <v>42</v>
      </c>
      <c r="J24" s="11">
        <f t="shared" si="0"/>
        <v>1.9516728624535316</v>
      </c>
    </row>
    <row r="25" spans="1:10" ht="12.75">
      <c r="A25" s="63"/>
      <c r="B25" s="3" t="s">
        <v>11</v>
      </c>
      <c r="C25" s="4">
        <v>17</v>
      </c>
      <c r="D25" s="4">
        <v>5</v>
      </c>
      <c r="E25" s="4">
        <v>2</v>
      </c>
      <c r="F25" s="4">
        <v>5</v>
      </c>
      <c r="G25" s="4">
        <v>3</v>
      </c>
      <c r="H25" s="4">
        <v>4</v>
      </c>
      <c r="I25" s="10">
        <v>36</v>
      </c>
      <c r="J25" s="11">
        <f t="shared" si="0"/>
        <v>1.6728624535315983</v>
      </c>
    </row>
    <row r="26" spans="1:10" ht="12.75">
      <c r="A26" s="62"/>
      <c r="B26" s="6" t="s">
        <v>42</v>
      </c>
      <c r="C26" s="7">
        <v>29</v>
      </c>
      <c r="D26" s="7">
        <v>19</v>
      </c>
      <c r="E26" s="7">
        <v>8</v>
      </c>
      <c r="F26" s="7">
        <v>10</v>
      </c>
      <c r="G26" s="7">
        <v>6</v>
      </c>
      <c r="H26" s="7">
        <v>6</v>
      </c>
      <c r="I26" s="10">
        <v>78</v>
      </c>
      <c r="J26" s="11">
        <f t="shared" si="0"/>
        <v>3.62453531598513</v>
      </c>
    </row>
    <row r="27" spans="1:10" ht="12.75" customHeight="1">
      <c r="A27" s="75" t="s">
        <v>43</v>
      </c>
      <c r="B27" s="76"/>
      <c r="C27" s="10">
        <v>841</v>
      </c>
      <c r="D27" s="10">
        <v>394</v>
      </c>
      <c r="E27" s="10">
        <v>254</v>
      </c>
      <c r="F27" s="10">
        <v>324</v>
      </c>
      <c r="G27" s="10">
        <v>178</v>
      </c>
      <c r="H27" s="10">
        <v>161</v>
      </c>
      <c r="I27" s="10">
        <v>2152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36</v>
      </c>
      <c r="D30" s="4">
        <v>13</v>
      </c>
      <c r="E30" s="4">
        <v>9</v>
      </c>
      <c r="F30" s="4">
        <v>9</v>
      </c>
      <c r="G30" s="4">
        <v>9</v>
      </c>
      <c r="H30" s="4">
        <v>3</v>
      </c>
      <c r="I30" s="10">
        <v>79</v>
      </c>
      <c r="J30" s="11">
        <f t="shared" si="0"/>
        <v>3.671003717472119</v>
      </c>
    </row>
    <row r="31" spans="1:10" ht="31.5">
      <c r="A31" s="63"/>
      <c r="B31" s="3" t="s">
        <v>46</v>
      </c>
      <c r="C31" s="4">
        <v>176</v>
      </c>
      <c r="D31" s="4">
        <v>109</v>
      </c>
      <c r="E31" s="4">
        <v>72</v>
      </c>
      <c r="F31" s="4">
        <v>70</v>
      </c>
      <c r="G31" s="4">
        <v>45</v>
      </c>
      <c r="H31" s="4">
        <v>62</v>
      </c>
      <c r="I31" s="10">
        <v>534</v>
      </c>
      <c r="J31" s="11">
        <f t="shared" si="0"/>
        <v>24.814126394052042</v>
      </c>
    </row>
    <row r="32" spans="1:10" ht="42">
      <c r="A32" s="63"/>
      <c r="B32" s="3" t="s">
        <v>47</v>
      </c>
      <c r="C32" s="4">
        <v>91</v>
      </c>
      <c r="D32" s="4">
        <v>39</v>
      </c>
      <c r="E32" s="4">
        <v>29</v>
      </c>
      <c r="F32" s="4">
        <v>12</v>
      </c>
      <c r="G32" s="4">
        <v>19</v>
      </c>
      <c r="H32" s="4">
        <v>28</v>
      </c>
      <c r="I32" s="10">
        <v>218</v>
      </c>
      <c r="J32" s="11">
        <f t="shared" si="0"/>
        <v>10.130111524163569</v>
      </c>
    </row>
    <row r="33" spans="1:10" ht="21" customHeight="1">
      <c r="A33" s="63"/>
      <c r="B33" s="3" t="s">
        <v>48</v>
      </c>
      <c r="C33" s="4">
        <v>42</v>
      </c>
      <c r="D33" s="4">
        <v>32</v>
      </c>
      <c r="E33" s="4">
        <v>14</v>
      </c>
      <c r="F33" s="4">
        <v>19</v>
      </c>
      <c r="G33" s="4">
        <v>10</v>
      </c>
      <c r="H33" s="4">
        <v>8</v>
      </c>
      <c r="I33" s="10">
        <v>125</v>
      </c>
      <c r="J33" s="11">
        <f t="shared" si="0"/>
        <v>5.808550185873606</v>
      </c>
    </row>
    <row r="34" spans="1:10" ht="31.5">
      <c r="A34" s="63"/>
      <c r="B34" s="3" t="s">
        <v>49</v>
      </c>
      <c r="C34" s="7">
        <v>2</v>
      </c>
      <c r="D34" s="26"/>
      <c r="E34" s="26"/>
      <c r="F34" s="26"/>
      <c r="G34" s="26"/>
      <c r="H34" s="26"/>
      <c r="I34" s="10">
        <v>2</v>
      </c>
      <c r="J34" s="11">
        <f t="shared" si="0"/>
        <v>0.09293680297397769</v>
      </c>
    </row>
    <row r="35" spans="1:10" ht="12.75" customHeight="1">
      <c r="A35" s="63"/>
      <c r="B35" s="3" t="s">
        <v>50</v>
      </c>
      <c r="C35" s="4">
        <v>29</v>
      </c>
      <c r="D35" s="4">
        <v>9</v>
      </c>
      <c r="E35" s="4">
        <v>6</v>
      </c>
      <c r="F35" s="4">
        <v>7</v>
      </c>
      <c r="G35" s="4">
        <v>4</v>
      </c>
      <c r="H35" s="4">
        <v>4</v>
      </c>
      <c r="I35" s="10">
        <v>59</v>
      </c>
      <c r="J35" s="11">
        <f t="shared" si="0"/>
        <v>2.7416356877323422</v>
      </c>
    </row>
    <row r="36" spans="1:10" ht="12.75">
      <c r="A36" s="62"/>
      <c r="B36" s="6" t="s">
        <v>44</v>
      </c>
      <c r="C36" s="7">
        <v>376</v>
      </c>
      <c r="D36" s="7">
        <v>202</v>
      </c>
      <c r="E36" s="7">
        <v>130</v>
      </c>
      <c r="F36" s="7">
        <v>117</v>
      </c>
      <c r="G36" s="7">
        <v>87</v>
      </c>
      <c r="H36" s="7">
        <v>105</v>
      </c>
      <c r="I36" s="10">
        <v>1017</v>
      </c>
      <c r="J36" s="11">
        <f t="shared" si="0"/>
        <v>47.25836431226766</v>
      </c>
    </row>
    <row r="37" spans="1:10" ht="12.75">
      <c r="A37" s="61" t="s">
        <v>51</v>
      </c>
      <c r="B37" s="3" t="s">
        <v>57</v>
      </c>
      <c r="C37" s="4">
        <v>465</v>
      </c>
      <c r="D37" s="4">
        <v>192</v>
      </c>
      <c r="E37" s="4">
        <v>124</v>
      </c>
      <c r="F37" s="4">
        <v>207</v>
      </c>
      <c r="G37" s="4">
        <v>91</v>
      </c>
      <c r="H37" s="4">
        <v>56</v>
      </c>
      <c r="I37" s="10">
        <v>1135</v>
      </c>
      <c r="J37" s="11">
        <f t="shared" si="0"/>
        <v>52.74163568773235</v>
      </c>
    </row>
    <row r="38" spans="1:10" ht="21">
      <c r="A38" s="62"/>
      <c r="B38" s="6" t="s">
        <v>51</v>
      </c>
      <c r="C38" s="7">
        <v>465</v>
      </c>
      <c r="D38" s="7">
        <v>192</v>
      </c>
      <c r="E38" s="7">
        <v>124</v>
      </c>
      <c r="F38" s="7">
        <v>207</v>
      </c>
      <c r="G38" s="7">
        <v>91</v>
      </c>
      <c r="H38" s="7">
        <v>56</v>
      </c>
      <c r="I38" s="10">
        <v>1135</v>
      </c>
      <c r="J38" s="11">
        <f t="shared" si="0"/>
        <v>52.74163568773235</v>
      </c>
    </row>
    <row r="39" spans="1:10" ht="12.75">
      <c r="A39" s="75" t="s">
        <v>53</v>
      </c>
      <c r="B39" s="76"/>
      <c r="C39" s="10">
        <v>841</v>
      </c>
      <c r="D39" s="10">
        <v>394</v>
      </c>
      <c r="E39" s="10">
        <v>254</v>
      </c>
      <c r="F39" s="10">
        <v>324</v>
      </c>
      <c r="G39" s="10">
        <v>178</v>
      </c>
      <c r="H39" s="10">
        <v>161</v>
      </c>
      <c r="I39" s="10">
        <v>2152</v>
      </c>
      <c r="J39" s="11">
        <f t="shared" si="0"/>
        <v>100</v>
      </c>
    </row>
    <row r="40" spans="1:10" ht="12.75">
      <c r="A40" s="56" t="s">
        <v>16</v>
      </c>
      <c r="B40" s="57"/>
      <c r="C40" s="4">
        <v>600</v>
      </c>
      <c r="D40" s="4">
        <v>314</v>
      </c>
      <c r="E40" s="4">
        <v>193</v>
      </c>
      <c r="F40" s="4">
        <v>271</v>
      </c>
      <c r="G40" s="4">
        <v>139</v>
      </c>
      <c r="H40" s="4">
        <v>130</v>
      </c>
      <c r="I40" s="10">
        <v>1647</v>
      </c>
      <c r="J40" s="11">
        <f t="shared" si="0"/>
        <v>76.53345724907064</v>
      </c>
    </row>
    <row r="41" spans="1:10" ht="12.75" customHeight="1">
      <c r="A41" s="56" t="s">
        <v>58</v>
      </c>
      <c r="B41" s="57"/>
      <c r="C41" s="4">
        <v>241</v>
      </c>
      <c r="D41" s="4">
        <v>80</v>
      </c>
      <c r="E41" s="4">
        <v>61</v>
      </c>
      <c r="F41" s="4">
        <v>53</v>
      </c>
      <c r="G41" s="4">
        <v>39</v>
      </c>
      <c r="H41" s="4">
        <v>31</v>
      </c>
      <c r="I41" s="10">
        <v>505</v>
      </c>
      <c r="J41" s="11">
        <f t="shared" si="0"/>
        <v>23.466542750929367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841</v>
      </c>
      <c r="D43" s="10">
        <v>394</v>
      </c>
      <c r="E43" s="10">
        <v>254</v>
      </c>
      <c r="F43" s="10">
        <v>324</v>
      </c>
      <c r="G43" s="10">
        <v>178</v>
      </c>
      <c r="H43" s="10">
        <v>161</v>
      </c>
      <c r="I43" s="10">
        <v>2152</v>
      </c>
      <c r="J43" s="11">
        <f t="shared" si="0"/>
        <v>100</v>
      </c>
    </row>
    <row r="44" spans="1:10" ht="12.75">
      <c r="A44" s="56" t="s">
        <v>17</v>
      </c>
      <c r="B44" s="57"/>
      <c r="C44" s="4">
        <v>48</v>
      </c>
      <c r="D44" s="4">
        <v>22</v>
      </c>
      <c r="E44" s="4">
        <v>24</v>
      </c>
      <c r="F44" s="4">
        <v>22</v>
      </c>
      <c r="G44" s="4">
        <v>16</v>
      </c>
      <c r="H44" s="4">
        <v>13</v>
      </c>
      <c r="I44" s="10">
        <v>145</v>
      </c>
      <c r="J44" s="12">
        <f>I44/I$46*100</f>
        <v>34.19811320754717</v>
      </c>
    </row>
    <row r="45" spans="1:10" ht="12.75">
      <c r="A45" s="56" t="s">
        <v>18</v>
      </c>
      <c r="B45" s="57"/>
      <c r="C45" s="4">
        <v>107</v>
      </c>
      <c r="D45" s="4">
        <v>46</v>
      </c>
      <c r="E45" s="4">
        <v>39</v>
      </c>
      <c r="F45" s="4">
        <v>29</v>
      </c>
      <c r="G45" s="4">
        <v>39</v>
      </c>
      <c r="H45" s="4">
        <v>19</v>
      </c>
      <c r="I45" s="10">
        <v>279</v>
      </c>
      <c r="J45" s="12">
        <f>I45/I$46*100</f>
        <v>65.80188679245283</v>
      </c>
    </row>
    <row r="46" spans="1:10" ht="12.75">
      <c r="A46" s="75" t="s">
        <v>25</v>
      </c>
      <c r="B46" s="76"/>
      <c r="C46" s="10">
        <v>155</v>
      </c>
      <c r="D46" s="10">
        <v>68</v>
      </c>
      <c r="E46" s="10">
        <v>63</v>
      </c>
      <c r="F46" s="10">
        <v>51</v>
      </c>
      <c r="G46" s="10">
        <v>55</v>
      </c>
      <c r="H46" s="10">
        <v>32</v>
      </c>
      <c r="I46" s="10">
        <v>424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228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465</v>
      </c>
      <c r="D3" s="4">
        <v>231</v>
      </c>
      <c r="E3" s="4">
        <v>134</v>
      </c>
      <c r="F3" s="4">
        <v>165</v>
      </c>
      <c r="G3" s="4">
        <v>79</v>
      </c>
      <c r="H3" s="4">
        <v>84</v>
      </c>
      <c r="I3" s="10">
        <v>1158</v>
      </c>
      <c r="J3" s="11">
        <f>I3/I$5*100</f>
        <v>54.468485418626535</v>
      </c>
    </row>
    <row r="4" spans="1:10" ht="12.75">
      <c r="A4" s="56" t="s">
        <v>56</v>
      </c>
      <c r="B4" s="57"/>
      <c r="C4" s="4">
        <v>386</v>
      </c>
      <c r="D4" s="4">
        <v>173</v>
      </c>
      <c r="E4" s="4">
        <v>112</v>
      </c>
      <c r="F4" s="4">
        <v>132</v>
      </c>
      <c r="G4" s="4">
        <v>93</v>
      </c>
      <c r="H4" s="4">
        <v>72</v>
      </c>
      <c r="I4" s="10">
        <v>968</v>
      </c>
      <c r="J4" s="11">
        <f aca="true" t="shared" si="0" ref="J4:J43">I4/I$5*100</f>
        <v>45.53151458137347</v>
      </c>
    </row>
    <row r="5" spans="1:10" ht="12.75">
      <c r="A5" s="75" t="s">
        <v>2</v>
      </c>
      <c r="B5" s="76"/>
      <c r="C5" s="10">
        <v>851</v>
      </c>
      <c r="D5" s="10">
        <v>404</v>
      </c>
      <c r="E5" s="10">
        <v>246</v>
      </c>
      <c r="F5" s="10">
        <v>297</v>
      </c>
      <c r="G5" s="10">
        <v>172</v>
      </c>
      <c r="H5" s="10">
        <v>156</v>
      </c>
      <c r="I5" s="10">
        <v>2126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115</v>
      </c>
      <c r="D6" s="4">
        <v>57</v>
      </c>
      <c r="E6" s="4">
        <v>31</v>
      </c>
      <c r="F6" s="4">
        <v>64</v>
      </c>
      <c r="G6" s="4">
        <v>35</v>
      </c>
      <c r="H6" s="4">
        <v>22</v>
      </c>
      <c r="I6" s="10">
        <v>324</v>
      </c>
      <c r="J6" s="11">
        <f t="shared" si="0"/>
        <v>15.23988711194732</v>
      </c>
    </row>
    <row r="7" spans="1:10" ht="12.75">
      <c r="A7" s="63"/>
      <c r="B7" s="3" t="s">
        <v>35</v>
      </c>
      <c r="C7" s="4">
        <v>106</v>
      </c>
      <c r="D7" s="4">
        <v>58</v>
      </c>
      <c r="E7" s="4">
        <v>27</v>
      </c>
      <c r="F7" s="4">
        <v>40</v>
      </c>
      <c r="G7" s="4">
        <v>18</v>
      </c>
      <c r="H7" s="4">
        <v>21</v>
      </c>
      <c r="I7" s="10">
        <v>270</v>
      </c>
      <c r="J7" s="11">
        <f t="shared" si="0"/>
        <v>12.699905926622765</v>
      </c>
    </row>
    <row r="8" spans="1:10" ht="12.75">
      <c r="A8" s="63"/>
      <c r="B8" s="3" t="s">
        <v>36</v>
      </c>
      <c r="C8" s="4">
        <v>615</v>
      </c>
      <c r="D8" s="4">
        <v>269</v>
      </c>
      <c r="E8" s="4">
        <v>184</v>
      </c>
      <c r="F8" s="4">
        <v>176</v>
      </c>
      <c r="G8" s="4">
        <v>109</v>
      </c>
      <c r="H8" s="4">
        <v>101</v>
      </c>
      <c r="I8" s="10">
        <v>1454</v>
      </c>
      <c r="J8" s="11">
        <f t="shared" si="0"/>
        <v>68.39134524929446</v>
      </c>
    </row>
    <row r="9" spans="1:10" ht="12.75">
      <c r="A9" s="62"/>
      <c r="B9" s="6" t="s">
        <v>33</v>
      </c>
      <c r="C9" s="7">
        <v>836</v>
      </c>
      <c r="D9" s="7">
        <v>384</v>
      </c>
      <c r="E9" s="7">
        <v>242</v>
      </c>
      <c r="F9" s="7">
        <v>280</v>
      </c>
      <c r="G9" s="7">
        <v>162</v>
      </c>
      <c r="H9" s="7">
        <v>144</v>
      </c>
      <c r="I9" s="10">
        <v>2048</v>
      </c>
      <c r="J9" s="11">
        <f t="shared" si="0"/>
        <v>96.33113828786453</v>
      </c>
    </row>
    <row r="10" spans="1:10" ht="12.75">
      <c r="A10" s="3" t="s">
        <v>37</v>
      </c>
      <c r="B10" s="6" t="s">
        <v>37</v>
      </c>
      <c r="C10" s="7">
        <v>15</v>
      </c>
      <c r="D10" s="7">
        <v>20</v>
      </c>
      <c r="E10" s="7">
        <v>4</v>
      </c>
      <c r="F10" s="7">
        <v>17</v>
      </c>
      <c r="G10" s="7">
        <v>9</v>
      </c>
      <c r="H10" s="7">
        <v>12</v>
      </c>
      <c r="I10" s="10">
        <v>77</v>
      </c>
      <c r="J10" s="11">
        <f t="shared" si="0"/>
        <v>3.6218250235183445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>
        <v>1</v>
      </c>
      <c r="H11" s="26"/>
      <c r="I11" s="10">
        <v>1</v>
      </c>
      <c r="J11" s="11">
        <f t="shared" si="0"/>
        <v>0.047036688617121354</v>
      </c>
    </row>
    <row r="12" spans="1:10" ht="12.75">
      <c r="A12" s="75" t="s">
        <v>39</v>
      </c>
      <c r="B12" s="76"/>
      <c r="C12" s="10">
        <v>851</v>
      </c>
      <c r="D12" s="10">
        <v>404</v>
      </c>
      <c r="E12" s="10">
        <v>246</v>
      </c>
      <c r="F12" s="10">
        <v>297</v>
      </c>
      <c r="G12" s="10">
        <v>172</v>
      </c>
      <c r="H12" s="10">
        <v>156</v>
      </c>
      <c r="I12" s="10">
        <v>2126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49</v>
      </c>
      <c r="D15" s="4">
        <v>16</v>
      </c>
      <c r="E15" s="4">
        <v>19</v>
      </c>
      <c r="F15" s="4">
        <v>26</v>
      </c>
      <c r="G15" s="4">
        <v>15</v>
      </c>
      <c r="H15" s="4">
        <v>7</v>
      </c>
      <c r="I15" s="10">
        <v>132</v>
      </c>
      <c r="J15" s="11">
        <f t="shared" si="0"/>
        <v>6.208842897460019</v>
      </c>
    </row>
    <row r="16" spans="1:10" ht="12.75">
      <c r="A16" s="63"/>
      <c r="B16" s="3" t="s">
        <v>4</v>
      </c>
      <c r="C16" s="4">
        <v>399</v>
      </c>
      <c r="D16" s="4">
        <v>156</v>
      </c>
      <c r="E16" s="4">
        <v>97</v>
      </c>
      <c r="F16" s="4">
        <v>144</v>
      </c>
      <c r="G16" s="4">
        <v>76</v>
      </c>
      <c r="H16" s="4">
        <v>41</v>
      </c>
      <c r="I16" s="10">
        <v>913</v>
      </c>
      <c r="J16" s="11">
        <f t="shared" si="0"/>
        <v>42.944496707431796</v>
      </c>
    </row>
    <row r="17" spans="1:10" ht="12.75">
      <c r="A17" s="62"/>
      <c r="B17" s="6" t="s">
        <v>40</v>
      </c>
      <c r="C17" s="7">
        <v>448</v>
      </c>
      <c r="D17" s="7">
        <v>172</v>
      </c>
      <c r="E17" s="7">
        <v>116</v>
      </c>
      <c r="F17" s="7">
        <v>170</v>
      </c>
      <c r="G17" s="7">
        <v>91</v>
      </c>
      <c r="H17" s="7">
        <v>48</v>
      </c>
      <c r="I17" s="10">
        <v>1045</v>
      </c>
      <c r="J17" s="11">
        <f t="shared" si="0"/>
        <v>49.15333960489182</v>
      </c>
    </row>
    <row r="18" spans="1:10" ht="12.75">
      <c r="A18" s="61" t="s">
        <v>41</v>
      </c>
      <c r="B18" s="3" t="s">
        <v>5</v>
      </c>
      <c r="C18" s="4">
        <v>59</v>
      </c>
      <c r="D18" s="4">
        <v>9</v>
      </c>
      <c r="E18" s="4">
        <v>4</v>
      </c>
      <c r="F18" s="4">
        <v>6</v>
      </c>
      <c r="G18" s="4">
        <v>5</v>
      </c>
      <c r="H18" s="4">
        <v>6</v>
      </c>
      <c r="I18" s="10">
        <v>89</v>
      </c>
      <c r="J18" s="11">
        <f t="shared" si="0"/>
        <v>4.186265286923801</v>
      </c>
    </row>
    <row r="19" spans="1:10" ht="12.75">
      <c r="A19" s="63"/>
      <c r="B19" s="3" t="s">
        <v>6</v>
      </c>
      <c r="C19" s="4">
        <v>48</v>
      </c>
      <c r="D19" s="4">
        <v>58</v>
      </c>
      <c r="E19" s="4">
        <v>16</v>
      </c>
      <c r="F19" s="4">
        <v>33</v>
      </c>
      <c r="G19" s="4">
        <v>19</v>
      </c>
      <c r="H19" s="4">
        <v>27</v>
      </c>
      <c r="I19" s="10">
        <v>201</v>
      </c>
      <c r="J19" s="11">
        <f t="shared" si="0"/>
        <v>9.454374412041393</v>
      </c>
    </row>
    <row r="20" spans="1:10" ht="12.75">
      <c r="A20" s="63"/>
      <c r="B20" s="3" t="s">
        <v>7</v>
      </c>
      <c r="C20" s="4">
        <v>89</v>
      </c>
      <c r="D20" s="4">
        <v>61</v>
      </c>
      <c r="E20" s="4">
        <v>14</v>
      </c>
      <c r="F20" s="4">
        <v>26</v>
      </c>
      <c r="G20" s="4">
        <v>22</v>
      </c>
      <c r="H20" s="4">
        <v>22</v>
      </c>
      <c r="I20" s="10">
        <v>234</v>
      </c>
      <c r="J20" s="11">
        <f t="shared" si="0"/>
        <v>11.006585136406397</v>
      </c>
    </row>
    <row r="21" spans="1:10" ht="12.75">
      <c r="A21" s="63"/>
      <c r="B21" s="3" t="s">
        <v>8</v>
      </c>
      <c r="C21" s="4">
        <v>178</v>
      </c>
      <c r="D21" s="4">
        <v>75</v>
      </c>
      <c r="E21" s="4">
        <v>85</v>
      </c>
      <c r="F21" s="4">
        <v>54</v>
      </c>
      <c r="G21" s="4">
        <v>28</v>
      </c>
      <c r="H21" s="4">
        <v>39</v>
      </c>
      <c r="I21" s="10">
        <v>459</v>
      </c>
      <c r="J21" s="11">
        <f t="shared" si="0"/>
        <v>21.5898400752587</v>
      </c>
    </row>
    <row r="22" spans="1:10" ht="12.75">
      <c r="A22" s="63"/>
      <c r="B22" s="3" t="s">
        <v>9</v>
      </c>
      <c r="C22" s="4">
        <v>8</v>
      </c>
      <c r="D22" s="4">
        <v>12</v>
      </c>
      <c r="E22" s="4">
        <v>3</v>
      </c>
      <c r="F22" s="4">
        <v>1</v>
      </c>
      <c r="G22" s="4">
        <v>1</v>
      </c>
      <c r="H22" s="4">
        <v>7</v>
      </c>
      <c r="I22" s="10">
        <v>32</v>
      </c>
      <c r="J22" s="11">
        <f t="shared" si="0"/>
        <v>1.5051740357478833</v>
      </c>
    </row>
    <row r="23" spans="1:10" ht="12.75">
      <c r="A23" s="62"/>
      <c r="B23" s="6" t="s">
        <v>41</v>
      </c>
      <c r="C23" s="7">
        <v>382</v>
      </c>
      <c r="D23" s="7">
        <v>215</v>
      </c>
      <c r="E23" s="7">
        <v>122</v>
      </c>
      <c r="F23" s="7">
        <v>120</v>
      </c>
      <c r="G23" s="7">
        <v>75</v>
      </c>
      <c r="H23" s="7">
        <v>101</v>
      </c>
      <c r="I23" s="10">
        <v>1015</v>
      </c>
      <c r="J23" s="11">
        <f t="shared" si="0"/>
        <v>47.74223894637817</v>
      </c>
    </row>
    <row r="24" spans="1:10" ht="12.75">
      <c r="A24" s="61" t="s">
        <v>42</v>
      </c>
      <c r="B24" s="3" t="s">
        <v>10</v>
      </c>
      <c r="C24" s="4">
        <v>9</v>
      </c>
      <c r="D24" s="4">
        <v>9</v>
      </c>
      <c r="E24" s="4">
        <v>6</v>
      </c>
      <c r="F24" s="4">
        <v>4</v>
      </c>
      <c r="G24" s="4">
        <v>3</v>
      </c>
      <c r="H24" s="4">
        <v>3</v>
      </c>
      <c r="I24" s="10">
        <v>34</v>
      </c>
      <c r="J24" s="11">
        <f t="shared" si="0"/>
        <v>1.5992474129821261</v>
      </c>
    </row>
    <row r="25" spans="1:10" ht="12.75">
      <c r="A25" s="63"/>
      <c r="B25" s="3" t="s">
        <v>11</v>
      </c>
      <c r="C25" s="4">
        <v>12</v>
      </c>
      <c r="D25" s="4">
        <v>8</v>
      </c>
      <c r="E25" s="4">
        <v>2</v>
      </c>
      <c r="F25" s="4">
        <v>3</v>
      </c>
      <c r="G25" s="4">
        <v>3</v>
      </c>
      <c r="H25" s="4">
        <v>4</v>
      </c>
      <c r="I25" s="10">
        <v>32</v>
      </c>
      <c r="J25" s="11">
        <f t="shared" si="0"/>
        <v>1.5051740357478833</v>
      </c>
    </row>
    <row r="26" spans="1:10" ht="12.75">
      <c r="A26" s="62"/>
      <c r="B26" s="6" t="s">
        <v>42</v>
      </c>
      <c r="C26" s="7">
        <v>21</v>
      </c>
      <c r="D26" s="7">
        <v>17</v>
      </c>
      <c r="E26" s="7">
        <v>8</v>
      </c>
      <c r="F26" s="7">
        <v>7</v>
      </c>
      <c r="G26" s="7">
        <v>6</v>
      </c>
      <c r="H26" s="7">
        <v>7</v>
      </c>
      <c r="I26" s="10">
        <v>66</v>
      </c>
      <c r="J26" s="11">
        <f t="shared" si="0"/>
        <v>3.1044214487300095</v>
      </c>
    </row>
    <row r="27" spans="1:10" ht="12.75" customHeight="1">
      <c r="A27" s="75" t="s">
        <v>43</v>
      </c>
      <c r="B27" s="76"/>
      <c r="C27" s="10">
        <v>851</v>
      </c>
      <c r="D27" s="10">
        <v>404</v>
      </c>
      <c r="E27" s="10">
        <v>246</v>
      </c>
      <c r="F27" s="10">
        <v>297</v>
      </c>
      <c r="G27" s="10">
        <v>172</v>
      </c>
      <c r="H27" s="10">
        <v>156</v>
      </c>
      <c r="I27" s="10">
        <v>2126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44</v>
      </c>
      <c r="D30" s="4">
        <v>13</v>
      </c>
      <c r="E30" s="4">
        <v>15</v>
      </c>
      <c r="F30" s="4">
        <v>6</v>
      </c>
      <c r="G30" s="4">
        <v>8</v>
      </c>
      <c r="H30" s="4">
        <v>3</v>
      </c>
      <c r="I30" s="10">
        <v>89</v>
      </c>
      <c r="J30" s="11">
        <f t="shared" si="0"/>
        <v>4.186265286923801</v>
      </c>
    </row>
    <row r="31" spans="1:10" ht="31.5">
      <c r="A31" s="63"/>
      <c r="B31" s="3" t="s">
        <v>46</v>
      </c>
      <c r="C31" s="4">
        <v>174</v>
      </c>
      <c r="D31" s="4">
        <v>114</v>
      </c>
      <c r="E31" s="4">
        <v>63</v>
      </c>
      <c r="F31" s="4">
        <v>62</v>
      </c>
      <c r="G31" s="4">
        <v>38</v>
      </c>
      <c r="H31" s="4">
        <v>50</v>
      </c>
      <c r="I31" s="10">
        <v>501</v>
      </c>
      <c r="J31" s="11">
        <f t="shared" si="0"/>
        <v>23.565380997177797</v>
      </c>
    </row>
    <row r="32" spans="1:10" ht="42">
      <c r="A32" s="63"/>
      <c r="B32" s="3" t="s">
        <v>47</v>
      </c>
      <c r="C32" s="4">
        <v>82</v>
      </c>
      <c r="D32" s="4">
        <v>41</v>
      </c>
      <c r="E32" s="4">
        <v>28</v>
      </c>
      <c r="F32" s="4">
        <v>15</v>
      </c>
      <c r="G32" s="4">
        <v>16</v>
      </c>
      <c r="H32" s="4">
        <v>26</v>
      </c>
      <c r="I32" s="10">
        <v>208</v>
      </c>
      <c r="J32" s="11">
        <f t="shared" si="0"/>
        <v>9.783631232361243</v>
      </c>
    </row>
    <row r="33" spans="1:10" ht="21" customHeight="1">
      <c r="A33" s="63"/>
      <c r="B33" s="3" t="s">
        <v>48</v>
      </c>
      <c r="C33" s="4">
        <v>38</v>
      </c>
      <c r="D33" s="4">
        <v>28</v>
      </c>
      <c r="E33" s="4">
        <v>11</v>
      </c>
      <c r="F33" s="4">
        <v>15</v>
      </c>
      <c r="G33" s="4">
        <v>10</v>
      </c>
      <c r="H33" s="4">
        <v>8</v>
      </c>
      <c r="I33" s="10">
        <v>110</v>
      </c>
      <c r="J33" s="11">
        <f t="shared" si="0"/>
        <v>5.174035747883349</v>
      </c>
    </row>
    <row r="34" spans="1:10" ht="31.5">
      <c r="A34" s="63"/>
      <c r="B34" s="3" t="s">
        <v>49</v>
      </c>
      <c r="C34" s="7">
        <v>2</v>
      </c>
      <c r="D34" s="26"/>
      <c r="E34" s="26"/>
      <c r="F34" s="26"/>
      <c r="G34" s="26"/>
      <c r="H34" s="26"/>
      <c r="I34" s="10">
        <v>2</v>
      </c>
      <c r="J34" s="11">
        <f t="shared" si="0"/>
        <v>0.09407337723424271</v>
      </c>
    </row>
    <row r="35" spans="1:10" ht="12.75" customHeight="1">
      <c r="A35" s="63"/>
      <c r="B35" s="3" t="s">
        <v>50</v>
      </c>
      <c r="C35" s="4">
        <v>24</v>
      </c>
      <c r="D35" s="4">
        <v>6</v>
      </c>
      <c r="E35" s="4">
        <v>7</v>
      </c>
      <c r="F35" s="4">
        <v>5</v>
      </c>
      <c r="G35" s="4">
        <v>4</v>
      </c>
      <c r="H35" s="4">
        <v>5</v>
      </c>
      <c r="I35" s="10">
        <v>51</v>
      </c>
      <c r="J35" s="11">
        <f t="shared" si="0"/>
        <v>2.398871119473189</v>
      </c>
    </row>
    <row r="36" spans="1:10" ht="12.75">
      <c r="A36" s="62"/>
      <c r="B36" s="6" t="s">
        <v>44</v>
      </c>
      <c r="C36" s="7">
        <v>364</v>
      </c>
      <c r="D36" s="7">
        <v>202</v>
      </c>
      <c r="E36" s="7">
        <v>124</v>
      </c>
      <c r="F36" s="7">
        <v>103</v>
      </c>
      <c r="G36" s="7">
        <v>76</v>
      </c>
      <c r="H36" s="7">
        <v>92</v>
      </c>
      <c r="I36" s="10">
        <v>961</v>
      </c>
      <c r="J36" s="11">
        <f t="shared" si="0"/>
        <v>45.20225776105362</v>
      </c>
    </row>
    <row r="37" spans="1:10" ht="12.75">
      <c r="A37" s="61" t="s">
        <v>51</v>
      </c>
      <c r="B37" s="3" t="s">
        <v>57</v>
      </c>
      <c r="C37" s="4">
        <v>487</v>
      </c>
      <c r="D37" s="4">
        <v>202</v>
      </c>
      <c r="E37" s="4">
        <v>122</v>
      </c>
      <c r="F37" s="4">
        <v>194</v>
      </c>
      <c r="G37" s="4">
        <v>96</v>
      </c>
      <c r="H37" s="4">
        <v>64</v>
      </c>
      <c r="I37" s="10">
        <v>1165</v>
      </c>
      <c r="J37" s="11">
        <f t="shared" si="0"/>
        <v>54.79774223894638</v>
      </c>
    </row>
    <row r="38" spans="1:10" ht="21">
      <c r="A38" s="62"/>
      <c r="B38" s="6" t="s">
        <v>51</v>
      </c>
      <c r="C38" s="7">
        <v>487</v>
      </c>
      <c r="D38" s="7">
        <v>202</v>
      </c>
      <c r="E38" s="7">
        <v>122</v>
      </c>
      <c r="F38" s="7">
        <v>194</v>
      </c>
      <c r="G38" s="7">
        <v>96</v>
      </c>
      <c r="H38" s="7">
        <v>64</v>
      </c>
      <c r="I38" s="10">
        <v>1165</v>
      </c>
      <c r="J38" s="11">
        <f t="shared" si="0"/>
        <v>54.79774223894638</v>
      </c>
    </row>
    <row r="39" spans="1:10" ht="12.75">
      <c r="A39" s="75" t="s">
        <v>53</v>
      </c>
      <c r="B39" s="76"/>
      <c r="C39" s="10">
        <v>851</v>
      </c>
      <c r="D39" s="10">
        <v>404</v>
      </c>
      <c r="E39" s="10">
        <v>246</v>
      </c>
      <c r="F39" s="10">
        <v>297</v>
      </c>
      <c r="G39" s="10">
        <v>172</v>
      </c>
      <c r="H39" s="10">
        <v>156</v>
      </c>
      <c r="I39" s="10">
        <v>2126</v>
      </c>
      <c r="J39" s="11">
        <f t="shared" si="0"/>
        <v>100</v>
      </c>
    </row>
    <row r="40" spans="1:10" ht="12.75">
      <c r="A40" s="56" t="s">
        <v>16</v>
      </c>
      <c r="B40" s="57"/>
      <c r="C40" s="4">
        <v>605</v>
      </c>
      <c r="D40" s="4">
        <v>317</v>
      </c>
      <c r="E40" s="4">
        <v>181</v>
      </c>
      <c r="F40" s="4">
        <v>249</v>
      </c>
      <c r="G40" s="4">
        <v>139</v>
      </c>
      <c r="H40" s="4">
        <v>126</v>
      </c>
      <c r="I40" s="10">
        <v>1617</v>
      </c>
      <c r="J40" s="11">
        <f t="shared" si="0"/>
        <v>76.05832549388522</v>
      </c>
    </row>
    <row r="41" spans="1:10" ht="12.75" customHeight="1">
      <c r="A41" s="56" t="s">
        <v>58</v>
      </c>
      <c r="B41" s="57"/>
      <c r="C41" s="4">
        <v>246</v>
      </c>
      <c r="D41" s="4">
        <v>87</v>
      </c>
      <c r="E41" s="4">
        <v>65</v>
      </c>
      <c r="F41" s="4">
        <v>48</v>
      </c>
      <c r="G41" s="4">
        <v>33</v>
      </c>
      <c r="H41" s="4">
        <v>30</v>
      </c>
      <c r="I41" s="10">
        <v>509</v>
      </c>
      <c r="J41" s="11">
        <f t="shared" si="0"/>
        <v>23.94167450611477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851</v>
      </c>
      <c r="D43" s="10">
        <v>404</v>
      </c>
      <c r="E43" s="10">
        <v>246</v>
      </c>
      <c r="F43" s="10">
        <v>297</v>
      </c>
      <c r="G43" s="10">
        <v>172</v>
      </c>
      <c r="H43" s="10">
        <v>156</v>
      </c>
      <c r="I43" s="10">
        <v>2126</v>
      </c>
      <c r="J43" s="11">
        <f t="shared" si="0"/>
        <v>100</v>
      </c>
    </row>
    <row r="44" spans="1:10" ht="12.75">
      <c r="A44" s="56" t="s">
        <v>17</v>
      </c>
      <c r="B44" s="57"/>
      <c r="C44" s="4">
        <v>37</v>
      </c>
      <c r="D44" s="4">
        <v>20</v>
      </c>
      <c r="E44" s="4">
        <v>18</v>
      </c>
      <c r="F44" s="4">
        <v>11</v>
      </c>
      <c r="G44" s="4">
        <v>11</v>
      </c>
      <c r="H44" s="4">
        <v>9</v>
      </c>
      <c r="I44" s="10">
        <v>106</v>
      </c>
      <c r="J44" s="12">
        <f>I44/I$46*100</f>
        <v>25.728155339805824</v>
      </c>
    </row>
    <row r="45" spans="1:10" ht="12.75">
      <c r="A45" s="56" t="s">
        <v>18</v>
      </c>
      <c r="B45" s="57"/>
      <c r="C45" s="4">
        <v>104</v>
      </c>
      <c r="D45" s="4">
        <v>63</v>
      </c>
      <c r="E45" s="4">
        <v>42</v>
      </c>
      <c r="F45" s="4">
        <v>36</v>
      </c>
      <c r="G45" s="4">
        <v>39</v>
      </c>
      <c r="H45" s="4">
        <v>22</v>
      </c>
      <c r="I45" s="10">
        <v>306</v>
      </c>
      <c r="J45" s="12">
        <f>I45/I$46*100</f>
        <v>74.27184466019418</v>
      </c>
    </row>
    <row r="46" spans="1:10" ht="12.75">
      <c r="A46" s="75" t="s">
        <v>25</v>
      </c>
      <c r="B46" s="76"/>
      <c r="C46" s="10">
        <v>141</v>
      </c>
      <c r="D46" s="10">
        <v>83</v>
      </c>
      <c r="E46" s="10">
        <v>60</v>
      </c>
      <c r="F46" s="10">
        <v>47</v>
      </c>
      <c r="G46" s="10">
        <v>50</v>
      </c>
      <c r="H46" s="10">
        <v>31</v>
      </c>
      <c r="I46" s="10">
        <v>412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J63"/>
  <sheetViews>
    <sheetView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229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479</v>
      </c>
      <c r="D3" s="4">
        <v>229</v>
      </c>
      <c r="E3" s="4">
        <v>152</v>
      </c>
      <c r="F3" s="4">
        <v>165</v>
      </c>
      <c r="G3" s="4">
        <v>76</v>
      </c>
      <c r="H3" s="4">
        <v>94</v>
      </c>
      <c r="I3" s="10">
        <v>1195</v>
      </c>
      <c r="J3" s="11">
        <f>I3/I$5*100</f>
        <v>55.40101993509504</v>
      </c>
    </row>
    <row r="4" spans="1:10" ht="12.75">
      <c r="A4" s="56" t="s">
        <v>56</v>
      </c>
      <c r="B4" s="57"/>
      <c r="C4" s="4">
        <v>384</v>
      </c>
      <c r="D4" s="4">
        <v>175</v>
      </c>
      <c r="E4" s="4">
        <v>120</v>
      </c>
      <c r="F4" s="4">
        <v>134</v>
      </c>
      <c r="G4" s="4">
        <v>80</v>
      </c>
      <c r="H4" s="4">
        <v>69</v>
      </c>
      <c r="I4" s="10">
        <v>962</v>
      </c>
      <c r="J4" s="11">
        <f aca="true" t="shared" si="0" ref="J4:J43">I4/I$5*100</f>
        <v>44.59898006490496</v>
      </c>
    </row>
    <row r="5" spans="1:10" ht="12.75">
      <c r="A5" s="75" t="s">
        <v>2</v>
      </c>
      <c r="B5" s="76"/>
      <c r="C5" s="10">
        <v>863</v>
      </c>
      <c r="D5" s="10">
        <v>404</v>
      </c>
      <c r="E5" s="10">
        <v>272</v>
      </c>
      <c r="F5" s="10">
        <v>299</v>
      </c>
      <c r="G5" s="10">
        <v>156</v>
      </c>
      <c r="H5" s="10">
        <v>163</v>
      </c>
      <c r="I5" s="10">
        <v>2157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123</v>
      </c>
      <c r="D6" s="4">
        <v>59</v>
      </c>
      <c r="E6" s="4">
        <v>32</v>
      </c>
      <c r="F6" s="4">
        <v>68</v>
      </c>
      <c r="G6" s="4">
        <v>31</v>
      </c>
      <c r="H6" s="4">
        <v>27</v>
      </c>
      <c r="I6" s="10">
        <v>340</v>
      </c>
      <c r="J6" s="11">
        <f t="shared" si="0"/>
        <v>15.762633286972646</v>
      </c>
    </row>
    <row r="7" spans="1:10" ht="12.75">
      <c r="A7" s="63"/>
      <c r="B7" s="3" t="s">
        <v>35</v>
      </c>
      <c r="C7" s="4">
        <v>112</v>
      </c>
      <c r="D7" s="4">
        <v>66</v>
      </c>
      <c r="E7" s="4">
        <v>37</v>
      </c>
      <c r="F7" s="4">
        <v>40</v>
      </c>
      <c r="G7" s="4">
        <v>13</v>
      </c>
      <c r="H7" s="4">
        <v>25</v>
      </c>
      <c r="I7" s="10">
        <v>293</v>
      </c>
      <c r="J7" s="11">
        <f t="shared" si="0"/>
        <v>13.58368103847937</v>
      </c>
    </row>
    <row r="8" spans="1:10" ht="12.75">
      <c r="A8" s="63"/>
      <c r="B8" s="3" t="s">
        <v>36</v>
      </c>
      <c r="C8" s="4">
        <v>611</v>
      </c>
      <c r="D8" s="4">
        <v>259</v>
      </c>
      <c r="E8" s="4">
        <v>198</v>
      </c>
      <c r="F8" s="4">
        <v>173</v>
      </c>
      <c r="G8" s="4">
        <v>104</v>
      </c>
      <c r="H8" s="4">
        <v>99</v>
      </c>
      <c r="I8" s="10">
        <v>1444</v>
      </c>
      <c r="J8" s="11">
        <f t="shared" si="0"/>
        <v>66.94483078349559</v>
      </c>
    </row>
    <row r="9" spans="1:10" ht="12.75">
      <c r="A9" s="62"/>
      <c r="B9" s="6" t="s">
        <v>33</v>
      </c>
      <c r="C9" s="7">
        <v>846</v>
      </c>
      <c r="D9" s="7">
        <v>384</v>
      </c>
      <c r="E9" s="7">
        <v>267</v>
      </c>
      <c r="F9" s="7">
        <v>281</v>
      </c>
      <c r="G9" s="7">
        <v>148</v>
      </c>
      <c r="H9" s="7">
        <v>151</v>
      </c>
      <c r="I9" s="10">
        <v>2077</v>
      </c>
      <c r="J9" s="11">
        <f t="shared" si="0"/>
        <v>96.29114510894762</v>
      </c>
    </row>
    <row r="10" spans="1:10" ht="12.75">
      <c r="A10" s="3" t="s">
        <v>37</v>
      </c>
      <c r="B10" s="6" t="s">
        <v>37</v>
      </c>
      <c r="C10" s="7">
        <v>16</v>
      </c>
      <c r="D10" s="7">
        <v>20</v>
      </c>
      <c r="E10" s="7">
        <v>5</v>
      </c>
      <c r="F10" s="7">
        <v>18</v>
      </c>
      <c r="G10" s="7">
        <v>7</v>
      </c>
      <c r="H10" s="7">
        <v>12</v>
      </c>
      <c r="I10" s="10">
        <v>78</v>
      </c>
      <c r="J10" s="11">
        <f t="shared" si="0"/>
        <v>3.616133518776078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>
        <v>1</v>
      </c>
      <c r="H11" s="26"/>
      <c r="I11" s="10">
        <v>1</v>
      </c>
      <c r="J11" s="11">
        <f t="shared" si="0"/>
        <v>0.04636068613815484</v>
      </c>
    </row>
    <row r="12" spans="1:10" ht="12.75">
      <c r="A12" s="75" t="s">
        <v>39</v>
      </c>
      <c r="B12" s="76"/>
      <c r="C12" s="50">
        <v>862</v>
      </c>
      <c r="D12" s="10">
        <v>404</v>
      </c>
      <c r="E12" s="10">
        <v>272</v>
      </c>
      <c r="F12" s="10">
        <v>299</v>
      </c>
      <c r="G12" s="10">
        <v>156</v>
      </c>
      <c r="H12" s="10">
        <v>163</v>
      </c>
      <c r="I12" s="50">
        <v>2156</v>
      </c>
      <c r="J12" s="11">
        <f t="shared" si="0"/>
        <v>99.95363931386184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53</v>
      </c>
      <c r="D15" s="4">
        <v>18</v>
      </c>
      <c r="E15" s="4">
        <v>22</v>
      </c>
      <c r="F15" s="4">
        <v>29</v>
      </c>
      <c r="G15" s="4">
        <v>13</v>
      </c>
      <c r="H15" s="4">
        <v>6</v>
      </c>
      <c r="I15" s="10">
        <v>141</v>
      </c>
      <c r="J15" s="11">
        <f t="shared" si="0"/>
        <v>6.536856745479833</v>
      </c>
    </row>
    <row r="16" spans="1:10" ht="12.75">
      <c r="A16" s="63"/>
      <c r="B16" s="3" t="s">
        <v>4</v>
      </c>
      <c r="C16" s="4">
        <v>413</v>
      </c>
      <c r="D16" s="4">
        <v>164</v>
      </c>
      <c r="E16" s="4">
        <v>104</v>
      </c>
      <c r="F16" s="4">
        <v>146</v>
      </c>
      <c r="G16" s="4">
        <v>72</v>
      </c>
      <c r="H16" s="4">
        <v>49</v>
      </c>
      <c r="I16" s="10">
        <v>948</v>
      </c>
      <c r="J16" s="11">
        <f t="shared" si="0"/>
        <v>43.94993045897079</v>
      </c>
    </row>
    <row r="17" spans="1:10" ht="12.75">
      <c r="A17" s="62"/>
      <c r="B17" s="6" t="s">
        <v>40</v>
      </c>
      <c r="C17" s="7">
        <v>466</v>
      </c>
      <c r="D17" s="7">
        <v>182</v>
      </c>
      <c r="E17" s="7">
        <v>126</v>
      </c>
      <c r="F17" s="7">
        <v>175</v>
      </c>
      <c r="G17" s="7">
        <v>85</v>
      </c>
      <c r="H17" s="7">
        <v>55</v>
      </c>
      <c r="I17" s="10">
        <v>1089</v>
      </c>
      <c r="J17" s="11">
        <f t="shared" si="0"/>
        <v>50.48678720445062</v>
      </c>
    </row>
    <row r="18" spans="1:10" ht="12.75">
      <c r="A18" s="61" t="s">
        <v>41</v>
      </c>
      <c r="B18" s="3" t="s">
        <v>5</v>
      </c>
      <c r="C18" s="4">
        <v>59</v>
      </c>
      <c r="D18" s="4">
        <v>9</v>
      </c>
      <c r="E18" s="4">
        <v>6</v>
      </c>
      <c r="F18" s="4">
        <v>7</v>
      </c>
      <c r="G18" s="4">
        <v>8</v>
      </c>
      <c r="H18" s="4">
        <v>5</v>
      </c>
      <c r="I18" s="10">
        <v>94</v>
      </c>
      <c r="J18" s="11">
        <f t="shared" si="0"/>
        <v>4.3579044969865555</v>
      </c>
    </row>
    <row r="19" spans="1:10" ht="12.75">
      <c r="A19" s="63"/>
      <c r="B19" s="3" t="s">
        <v>6</v>
      </c>
      <c r="C19" s="4">
        <v>51</v>
      </c>
      <c r="D19" s="4">
        <v>52</v>
      </c>
      <c r="E19" s="4">
        <v>15</v>
      </c>
      <c r="F19" s="4">
        <v>33</v>
      </c>
      <c r="G19" s="4">
        <v>16</v>
      </c>
      <c r="H19" s="4">
        <v>25</v>
      </c>
      <c r="I19" s="10">
        <v>192</v>
      </c>
      <c r="J19" s="11">
        <f t="shared" si="0"/>
        <v>8.90125173852573</v>
      </c>
    </row>
    <row r="20" spans="1:10" ht="12.75">
      <c r="A20" s="63"/>
      <c r="B20" s="3" t="s">
        <v>7</v>
      </c>
      <c r="C20" s="4">
        <v>85</v>
      </c>
      <c r="D20" s="4">
        <v>56</v>
      </c>
      <c r="E20" s="4">
        <v>18</v>
      </c>
      <c r="F20" s="4">
        <v>25</v>
      </c>
      <c r="G20" s="4">
        <v>18</v>
      </c>
      <c r="H20" s="4">
        <v>23</v>
      </c>
      <c r="I20" s="10">
        <v>225</v>
      </c>
      <c r="J20" s="11">
        <f t="shared" si="0"/>
        <v>10.43115438108484</v>
      </c>
    </row>
    <row r="21" spans="1:10" ht="12.75">
      <c r="A21" s="63"/>
      <c r="B21" s="3" t="s">
        <v>8</v>
      </c>
      <c r="C21" s="4">
        <v>177</v>
      </c>
      <c r="D21" s="4">
        <v>77</v>
      </c>
      <c r="E21" s="4">
        <v>97</v>
      </c>
      <c r="F21" s="4">
        <v>49</v>
      </c>
      <c r="G21" s="4">
        <v>23</v>
      </c>
      <c r="H21" s="4">
        <v>43</v>
      </c>
      <c r="I21" s="10">
        <v>466</v>
      </c>
      <c r="J21" s="11">
        <f t="shared" si="0"/>
        <v>21.604079740380158</v>
      </c>
    </row>
    <row r="22" spans="1:10" ht="12.75">
      <c r="A22" s="63"/>
      <c r="B22" s="3" t="s">
        <v>9</v>
      </c>
      <c r="C22" s="4">
        <v>9</v>
      </c>
      <c r="D22" s="4">
        <v>11</v>
      </c>
      <c r="E22" s="4">
        <v>3</v>
      </c>
      <c r="F22" s="4">
        <v>3</v>
      </c>
      <c r="G22" s="4">
        <v>1</v>
      </c>
      <c r="H22" s="4">
        <v>7</v>
      </c>
      <c r="I22" s="10">
        <v>34</v>
      </c>
      <c r="J22" s="11">
        <f t="shared" si="0"/>
        <v>1.576263328697265</v>
      </c>
    </row>
    <row r="23" spans="1:10" ht="12.75">
      <c r="A23" s="62"/>
      <c r="B23" s="6" t="s">
        <v>41</v>
      </c>
      <c r="C23" s="7">
        <v>381</v>
      </c>
      <c r="D23" s="7">
        <v>205</v>
      </c>
      <c r="E23" s="7">
        <v>139</v>
      </c>
      <c r="F23" s="7">
        <v>117</v>
      </c>
      <c r="G23" s="7">
        <v>66</v>
      </c>
      <c r="H23" s="7">
        <v>103</v>
      </c>
      <c r="I23" s="10">
        <v>1011</v>
      </c>
      <c r="J23" s="11">
        <f t="shared" si="0"/>
        <v>46.87065368567455</v>
      </c>
    </row>
    <row r="24" spans="1:10" ht="12.75">
      <c r="A24" s="61" t="s">
        <v>42</v>
      </c>
      <c r="B24" s="3" t="s">
        <v>10</v>
      </c>
      <c r="C24" s="4">
        <v>4</v>
      </c>
      <c r="D24" s="4">
        <v>10</v>
      </c>
      <c r="E24" s="4">
        <v>5</v>
      </c>
      <c r="F24" s="4">
        <v>4</v>
      </c>
      <c r="G24" s="4">
        <v>3</v>
      </c>
      <c r="H24" s="4">
        <v>2</v>
      </c>
      <c r="I24" s="10">
        <v>28</v>
      </c>
      <c r="J24" s="11">
        <f t="shared" si="0"/>
        <v>1.2980992118683357</v>
      </c>
    </row>
    <row r="25" spans="1:10" ht="12.75">
      <c r="A25" s="63"/>
      <c r="B25" s="3" t="s">
        <v>11</v>
      </c>
      <c r="C25" s="4">
        <v>12</v>
      </c>
      <c r="D25" s="4">
        <v>7</v>
      </c>
      <c r="E25" s="4">
        <v>2</v>
      </c>
      <c r="F25" s="4">
        <v>3</v>
      </c>
      <c r="G25" s="4">
        <v>2</v>
      </c>
      <c r="H25" s="4">
        <v>3</v>
      </c>
      <c r="I25" s="10">
        <v>29</v>
      </c>
      <c r="J25" s="11">
        <f t="shared" si="0"/>
        <v>1.3444598980064904</v>
      </c>
    </row>
    <row r="26" spans="1:10" ht="12.75">
      <c r="A26" s="62"/>
      <c r="B26" s="6" t="s">
        <v>42</v>
      </c>
      <c r="C26" s="7">
        <v>16</v>
      </c>
      <c r="D26" s="7">
        <v>17</v>
      </c>
      <c r="E26" s="7">
        <v>7</v>
      </c>
      <c r="F26" s="7">
        <v>7</v>
      </c>
      <c r="G26" s="7">
        <v>5</v>
      </c>
      <c r="H26" s="7">
        <v>5</v>
      </c>
      <c r="I26" s="10">
        <v>57</v>
      </c>
      <c r="J26" s="11">
        <f t="shared" si="0"/>
        <v>2.642559109874826</v>
      </c>
    </row>
    <row r="27" spans="1:10" ht="12.75" customHeight="1">
      <c r="A27" s="75" t="s">
        <v>43</v>
      </c>
      <c r="B27" s="76"/>
      <c r="C27" s="10">
        <v>863</v>
      </c>
      <c r="D27" s="10">
        <v>404</v>
      </c>
      <c r="E27" s="10">
        <v>272</v>
      </c>
      <c r="F27" s="10">
        <v>299</v>
      </c>
      <c r="G27" s="10">
        <v>156</v>
      </c>
      <c r="H27" s="10">
        <v>163</v>
      </c>
      <c r="I27" s="10">
        <v>2157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37</v>
      </c>
      <c r="D30" s="4">
        <v>13</v>
      </c>
      <c r="E30" s="4">
        <v>16</v>
      </c>
      <c r="F30" s="4">
        <v>6</v>
      </c>
      <c r="G30" s="4">
        <v>6</v>
      </c>
      <c r="H30" s="4">
        <v>4</v>
      </c>
      <c r="I30" s="10">
        <v>82</v>
      </c>
      <c r="J30" s="11">
        <f t="shared" si="0"/>
        <v>3.8015762633286974</v>
      </c>
    </row>
    <row r="31" spans="1:10" ht="31.5">
      <c r="A31" s="63"/>
      <c r="B31" s="3" t="s">
        <v>46</v>
      </c>
      <c r="C31" s="4">
        <v>186</v>
      </c>
      <c r="D31" s="4">
        <v>108</v>
      </c>
      <c r="E31" s="4">
        <v>78</v>
      </c>
      <c r="F31" s="4">
        <v>65</v>
      </c>
      <c r="G31" s="4">
        <v>40</v>
      </c>
      <c r="H31" s="4">
        <v>49</v>
      </c>
      <c r="I31" s="10">
        <v>526</v>
      </c>
      <c r="J31" s="11">
        <f t="shared" si="0"/>
        <v>24.385720908669448</v>
      </c>
    </row>
    <row r="32" spans="1:10" ht="42">
      <c r="A32" s="63"/>
      <c r="B32" s="3" t="s">
        <v>47</v>
      </c>
      <c r="C32" s="4">
        <v>84</v>
      </c>
      <c r="D32" s="4">
        <v>36</v>
      </c>
      <c r="E32" s="4">
        <v>31</v>
      </c>
      <c r="F32" s="4">
        <v>16</v>
      </c>
      <c r="G32" s="4">
        <v>12</v>
      </c>
      <c r="H32" s="4">
        <v>26</v>
      </c>
      <c r="I32" s="10">
        <v>205</v>
      </c>
      <c r="J32" s="11">
        <f t="shared" si="0"/>
        <v>9.503940658321742</v>
      </c>
    </row>
    <row r="33" spans="1:10" ht="21" customHeight="1">
      <c r="A33" s="63"/>
      <c r="B33" s="3" t="s">
        <v>48</v>
      </c>
      <c r="C33" s="4">
        <v>39</v>
      </c>
      <c r="D33" s="4">
        <v>26</v>
      </c>
      <c r="E33" s="4">
        <v>14</v>
      </c>
      <c r="F33" s="4">
        <v>14</v>
      </c>
      <c r="G33" s="4">
        <v>8</v>
      </c>
      <c r="H33" s="4">
        <v>3</v>
      </c>
      <c r="I33" s="10">
        <v>104</v>
      </c>
      <c r="J33" s="11">
        <f t="shared" si="0"/>
        <v>4.821511358368104</v>
      </c>
    </row>
    <row r="34" spans="1:10" ht="31.5">
      <c r="A34" s="63"/>
      <c r="B34" s="3" t="s">
        <v>49</v>
      </c>
      <c r="C34" s="7">
        <v>2</v>
      </c>
      <c r="D34" s="7">
        <v>2</v>
      </c>
      <c r="E34" s="26"/>
      <c r="F34" s="26"/>
      <c r="G34" s="26"/>
      <c r="H34" s="26"/>
      <c r="I34" s="10">
        <v>4</v>
      </c>
      <c r="J34" s="11">
        <f t="shared" si="0"/>
        <v>0.18544274455261936</v>
      </c>
    </row>
    <row r="35" spans="1:10" ht="12.75" customHeight="1">
      <c r="A35" s="63"/>
      <c r="B35" s="3" t="s">
        <v>50</v>
      </c>
      <c r="C35" s="4">
        <v>20</v>
      </c>
      <c r="D35" s="4">
        <v>8</v>
      </c>
      <c r="E35" s="4">
        <v>8</v>
      </c>
      <c r="F35" s="4">
        <v>5</v>
      </c>
      <c r="G35" s="4">
        <v>3</v>
      </c>
      <c r="H35" s="4">
        <v>5</v>
      </c>
      <c r="I35" s="10">
        <v>49</v>
      </c>
      <c r="J35" s="11">
        <f t="shared" si="0"/>
        <v>2.271673620769587</v>
      </c>
    </row>
    <row r="36" spans="1:10" ht="12.75">
      <c r="A36" s="62"/>
      <c r="B36" s="6" t="s">
        <v>44</v>
      </c>
      <c r="C36" s="7">
        <v>368</v>
      </c>
      <c r="D36" s="7">
        <v>193</v>
      </c>
      <c r="E36" s="7">
        <v>147</v>
      </c>
      <c r="F36" s="7">
        <v>106</v>
      </c>
      <c r="G36" s="7">
        <v>69</v>
      </c>
      <c r="H36" s="7">
        <v>87</v>
      </c>
      <c r="I36" s="10">
        <v>970</v>
      </c>
      <c r="J36" s="11">
        <f t="shared" si="0"/>
        <v>44.9698655540102</v>
      </c>
    </row>
    <row r="37" spans="1:10" ht="12.75">
      <c r="A37" s="61" t="s">
        <v>51</v>
      </c>
      <c r="B37" s="3" t="s">
        <v>57</v>
      </c>
      <c r="C37" s="4">
        <v>495</v>
      </c>
      <c r="D37" s="4">
        <v>211</v>
      </c>
      <c r="E37" s="4">
        <v>125</v>
      </c>
      <c r="F37" s="4">
        <v>193</v>
      </c>
      <c r="G37" s="4">
        <v>87</v>
      </c>
      <c r="H37" s="4">
        <v>76</v>
      </c>
      <c r="I37" s="10">
        <v>1187</v>
      </c>
      <c r="J37" s="11">
        <f t="shared" si="0"/>
        <v>55.030134445989795</v>
      </c>
    </row>
    <row r="38" spans="1:10" ht="21">
      <c r="A38" s="62"/>
      <c r="B38" s="6" t="s">
        <v>51</v>
      </c>
      <c r="C38" s="7">
        <v>495</v>
      </c>
      <c r="D38" s="7">
        <v>211</v>
      </c>
      <c r="E38" s="7">
        <v>125</v>
      </c>
      <c r="F38" s="7">
        <v>193</v>
      </c>
      <c r="G38" s="7">
        <v>87</v>
      </c>
      <c r="H38" s="7">
        <v>76</v>
      </c>
      <c r="I38" s="10">
        <v>1187</v>
      </c>
      <c r="J38" s="11">
        <f t="shared" si="0"/>
        <v>55.030134445989795</v>
      </c>
    </row>
    <row r="39" spans="1:10" ht="12.75">
      <c r="A39" s="75" t="s">
        <v>53</v>
      </c>
      <c r="B39" s="76"/>
      <c r="C39" s="10">
        <v>863</v>
      </c>
      <c r="D39" s="10">
        <v>404</v>
      </c>
      <c r="E39" s="10">
        <v>272</v>
      </c>
      <c r="F39" s="10">
        <v>299</v>
      </c>
      <c r="G39" s="10">
        <v>156</v>
      </c>
      <c r="H39" s="10">
        <v>163</v>
      </c>
      <c r="I39" s="10">
        <v>2157</v>
      </c>
      <c r="J39" s="11">
        <f t="shared" si="0"/>
        <v>100</v>
      </c>
    </row>
    <row r="40" spans="1:10" ht="12.75">
      <c r="A40" s="56" t="s">
        <v>16</v>
      </c>
      <c r="B40" s="57"/>
      <c r="C40" s="4">
        <v>601</v>
      </c>
      <c r="D40" s="4">
        <v>319</v>
      </c>
      <c r="E40" s="4">
        <v>203</v>
      </c>
      <c r="F40" s="4">
        <v>259</v>
      </c>
      <c r="G40" s="4">
        <v>121</v>
      </c>
      <c r="H40" s="4">
        <v>133</v>
      </c>
      <c r="I40" s="10">
        <v>1636</v>
      </c>
      <c r="J40" s="11">
        <f t="shared" si="0"/>
        <v>75.84608252202133</v>
      </c>
    </row>
    <row r="41" spans="1:10" ht="12.75" customHeight="1">
      <c r="A41" s="56" t="s">
        <v>58</v>
      </c>
      <c r="B41" s="57"/>
      <c r="C41" s="4">
        <v>262</v>
      </c>
      <c r="D41" s="4">
        <v>85</v>
      </c>
      <c r="E41" s="4">
        <v>69</v>
      </c>
      <c r="F41" s="4">
        <v>40</v>
      </c>
      <c r="G41" s="4">
        <v>35</v>
      </c>
      <c r="H41" s="4">
        <v>30</v>
      </c>
      <c r="I41" s="10">
        <v>521</v>
      </c>
      <c r="J41" s="11">
        <f t="shared" si="0"/>
        <v>24.153917477978673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863</v>
      </c>
      <c r="D43" s="10">
        <v>404</v>
      </c>
      <c r="E43" s="10">
        <v>272</v>
      </c>
      <c r="F43" s="10">
        <v>299</v>
      </c>
      <c r="G43" s="10">
        <v>156</v>
      </c>
      <c r="H43" s="10">
        <v>163</v>
      </c>
      <c r="I43" s="10">
        <v>2157</v>
      </c>
      <c r="J43" s="11">
        <f t="shared" si="0"/>
        <v>100</v>
      </c>
    </row>
    <row r="44" spans="1:10" ht="12.75">
      <c r="A44" s="56" t="s">
        <v>17</v>
      </c>
      <c r="B44" s="57"/>
      <c r="C44" s="4">
        <v>35</v>
      </c>
      <c r="D44" s="4">
        <v>19</v>
      </c>
      <c r="E44" s="4">
        <v>19</v>
      </c>
      <c r="F44" s="4">
        <v>20</v>
      </c>
      <c r="G44" s="4">
        <v>4</v>
      </c>
      <c r="H44" s="4">
        <v>14</v>
      </c>
      <c r="I44" s="10">
        <v>111</v>
      </c>
      <c r="J44" s="12">
        <f>I44/I$46*100</f>
        <v>34.04907975460122</v>
      </c>
    </row>
    <row r="45" spans="1:10" ht="12.75">
      <c r="A45" s="56" t="s">
        <v>18</v>
      </c>
      <c r="B45" s="57"/>
      <c r="C45" s="4">
        <v>83</v>
      </c>
      <c r="D45" s="4">
        <v>32</v>
      </c>
      <c r="E45" s="4">
        <v>35</v>
      </c>
      <c r="F45" s="4">
        <v>25</v>
      </c>
      <c r="G45" s="4">
        <v>25</v>
      </c>
      <c r="H45" s="4">
        <v>15</v>
      </c>
      <c r="I45" s="10">
        <v>215</v>
      </c>
      <c r="J45" s="12">
        <f>I45/I$46*100</f>
        <v>65.95092024539878</v>
      </c>
    </row>
    <row r="46" spans="1:10" ht="12.75">
      <c r="A46" s="75" t="s">
        <v>25</v>
      </c>
      <c r="B46" s="76"/>
      <c r="C46" s="10">
        <v>118</v>
      </c>
      <c r="D46" s="10">
        <v>51</v>
      </c>
      <c r="E46" s="10">
        <v>54</v>
      </c>
      <c r="F46" s="10">
        <v>45</v>
      </c>
      <c r="G46" s="10">
        <v>29</v>
      </c>
      <c r="H46" s="10">
        <v>29</v>
      </c>
      <c r="I46" s="10">
        <v>326</v>
      </c>
      <c r="J46" s="12">
        <f>I46/I$46*100</f>
        <v>100</v>
      </c>
    </row>
    <row r="48" spans="2:9" ht="31.5">
      <c r="B48" s="48" t="s">
        <v>0</v>
      </c>
      <c r="C48" s="8" t="s">
        <v>19</v>
      </c>
      <c r="D48" s="8" t="s">
        <v>20</v>
      </c>
      <c r="E48" s="8" t="s">
        <v>21</v>
      </c>
      <c r="F48" s="8" t="s">
        <v>22</v>
      </c>
      <c r="G48" s="8" t="s">
        <v>23</v>
      </c>
      <c r="H48" s="8" t="s">
        <v>24</v>
      </c>
      <c r="I48" s="49" t="s">
        <v>265</v>
      </c>
    </row>
    <row r="49" spans="2:9" ht="12.75">
      <c r="B49" s="3" t="s">
        <v>34</v>
      </c>
      <c r="C49" s="4">
        <v>123</v>
      </c>
      <c r="D49" s="4">
        <v>59</v>
      </c>
      <c r="E49" s="4">
        <v>32</v>
      </c>
      <c r="F49" s="4">
        <v>68</v>
      </c>
      <c r="G49" s="4">
        <v>31</v>
      </c>
      <c r="H49" s="4">
        <v>27</v>
      </c>
      <c r="I49" s="5">
        <v>340</v>
      </c>
    </row>
    <row r="50" spans="2:9" ht="12.75">
      <c r="B50" s="3" t="s">
        <v>35</v>
      </c>
      <c r="C50" s="4">
        <v>112</v>
      </c>
      <c r="D50" s="4">
        <v>66</v>
      </c>
      <c r="E50" s="4">
        <v>37</v>
      </c>
      <c r="F50" s="4">
        <v>40</v>
      </c>
      <c r="G50" s="4">
        <v>13</v>
      </c>
      <c r="H50" s="4">
        <v>25</v>
      </c>
      <c r="I50" s="5">
        <v>293</v>
      </c>
    </row>
    <row r="51" spans="2:9" ht="12.75">
      <c r="B51" s="3" t="s">
        <v>36</v>
      </c>
      <c r="C51" s="4">
        <v>611</v>
      </c>
      <c r="D51" s="4">
        <v>259</v>
      </c>
      <c r="E51" s="4">
        <v>198</v>
      </c>
      <c r="F51" s="4">
        <v>173</v>
      </c>
      <c r="G51" s="4">
        <v>104</v>
      </c>
      <c r="H51" s="4">
        <v>99</v>
      </c>
      <c r="I51" s="5">
        <v>1444</v>
      </c>
    </row>
    <row r="52" spans="2:9" ht="12.75">
      <c r="B52" s="3" t="s">
        <v>37</v>
      </c>
      <c r="C52" s="4">
        <v>16</v>
      </c>
      <c r="D52" s="4">
        <v>20</v>
      </c>
      <c r="E52" s="4">
        <v>5</v>
      </c>
      <c r="F52" s="4">
        <v>18</v>
      </c>
      <c r="G52" s="4">
        <v>7</v>
      </c>
      <c r="H52" s="4">
        <v>12</v>
      </c>
      <c r="I52" s="5">
        <v>78</v>
      </c>
    </row>
    <row r="53" spans="2:9" ht="12.75">
      <c r="B53" s="3" t="s">
        <v>38</v>
      </c>
      <c r="C53" s="27"/>
      <c r="D53" s="27"/>
      <c r="E53" s="27"/>
      <c r="F53" s="27"/>
      <c r="G53" s="4">
        <v>1</v>
      </c>
      <c r="H53" s="27"/>
      <c r="I53" s="5">
        <v>1</v>
      </c>
    </row>
    <row r="54" spans="2:9" ht="12.75">
      <c r="B54" s="3" t="s">
        <v>190</v>
      </c>
      <c r="C54" s="27"/>
      <c r="D54" s="27"/>
      <c r="E54" s="27"/>
      <c r="F54" s="27"/>
      <c r="G54" s="27"/>
      <c r="H54" s="27"/>
      <c r="I54" s="34"/>
    </row>
    <row r="55" spans="2:9" ht="12.75">
      <c r="B55" s="3" t="s">
        <v>266</v>
      </c>
      <c r="C55" s="27"/>
      <c r="D55" s="27"/>
      <c r="E55" s="27"/>
      <c r="F55" s="27"/>
      <c r="G55" s="27"/>
      <c r="H55" s="27"/>
      <c r="I55" s="34"/>
    </row>
    <row r="56" spans="2:9" ht="12.75">
      <c r="B56" s="3" t="s">
        <v>267</v>
      </c>
      <c r="C56" s="27"/>
      <c r="D56" s="27"/>
      <c r="E56" s="27"/>
      <c r="F56" s="27"/>
      <c r="G56" s="27"/>
      <c r="H56" s="27"/>
      <c r="I56" s="34"/>
    </row>
    <row r="57" spans="2:9" ht="12.75">
      <c r="B57" s="51" t="s">
        <v>268</v>
      </c>
      <c r="C57" s="52">
        <v>1</v>
      </c>
      <c r="D57" s="27"/>
      <c r="E57" s="27"/>
      <c r="F57" s="27"/>
      <c r="G57" s="27"/>
      <c r="H57" s="27"/>
      <c r="I57" s="5">
        <v>1</v>
      </c>
    </row>
    <row r="58" spans="2:9" ht="12.75">
      <c r="B58" s="3" t="s">
        <v>269</v>
      </c>
      <c r="C58" s="27"/>
      <c r="D58" s="27"/>
      <c r="E58" s="27"/>
      <c r="F58" s="27"/>
      <c r="G58" s="27"/>
      <c r="H58" s="27"/>
      <c r="I58" s="34"/>
    </row>
    <row r="59" spans="2:9" ht="12.75">
      <c r="B59" s="3" t="s">
        <v>270</v>
      </c>
      <c r="C59" s="27"/>
      <c r="D59" s="27"/>
      <c r="E59" s="27"/>
      <c r="F59" s="27"/>
      <c r="G59" s="27"/>
      <c r="H59" s="27"/>
      <c r="I59" s="34"/>
    </row>
    <row r="60" spans="2:9" ht="12.75">
      <c r="B60" s="3" t="s">
        <v>271</v>
      </c>
      <c r="C60" s="27"/>
      <c r="D60" s="27"/>
      <c r="E60" s="27"/>
      <c r="F60" s="27"/>
      <c r="G60" s="27"/>
      <c r="H60" s="27"/>
      <c r="I60" s="34"/>
    </row>
    <row r="61" spans="2:9" ht="12.75">
      <c r="B61" s="49" t="s">
        <v>59</v>
      </c>
      <c r="C61" s="5">
        <v>863</v>
      </c>
      <c r="D61" s="5">
        <v>404</v>
      </c>
      <c r="E61" s="5">
        <v>272</v>
      </c>
      <c r="F61" s="5">
        <v>299</v>
      </c>
      <c r="G61" s="5">
        <v>156</v>
      </c>
      <c r="H61" s="5">
        <v>163</v>
      </c>
      <c r="I61" s="5">
        <v>2157</v>
      </c>
    </row>
    <row r="63" ht="12.75">
      <c r="C63" s="53" t="s">
        <v>272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48" sqref="J48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230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441</v>
      </c>
      <c r="D3" s="4">
        <v>207</v>
      </c>
      <c r="E3" s="4">
        <v>148</v>
      </c>
      <c r="F3" s="4">
        <v>150</v>
      </c>
      <c r="G3" s="4">
        <v>58</v>
      </c>
      <c r="H3" s="4">
        <v>93</v>
      </c>
      <c r="I3" s="10">
        <v>1097</v>
      </c>
      <c r="J3" s="11">
        <f>I3/I$5*100</f>
        <v>57.82814971006853</v>
      </c>
    </row>
    <row r="4" spans="1:10" ht="12.75">
      <c r="A4" s="56" t="s">
        <v>56</v>
      </c>
      <c r="B4" s="57"/>
      <c r="C4" s="4">
        <v>327</v>
      </c>
      <c r="D4" s="4">
        <v>137</v>
      </c>
      <c r="E4" s="4">
        <v>121</v>
      </c>
      <c r="F4" s="4">
        <v>101</v>
      </c>
      <c r="G4" s="4">
        <v>53</v>
      </c>
      <c r="H4" s="4">
        <v>61</v>
      </c>
      <c r="I4" s="10">
        <v>800</v>
      </c>
      <c r="J4" s="11">
        <f aca="true" t="shared" si="0" ref="J4:J43">I4/I$5*100</f>
        <v>42.17185028993147</v>
      </c>
    </row>
    <row r="5" spans="1:10" ht="12.75">
      <c r="A5" s="75" t="s">
        <v>2</v>
      </c>
      <c r="B5" s="76"/>
      <c r="C5" s="10">
        <v>768</v>
      </c>
      <c r="D5" s="10">
        <v>344</v>
      </c>
      <c r="E5" s="10">
        <v>269</v>
      </c>
      <c r="F5" s="10">
        <v>251</v>
      </c>
      <c r="G5" s="10">
        <v>111</v>
      </c>
      <c r="H5" s="10">
        <v>154</v>
      </c>
      <c r="I5" s="10">
        <v>1897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92</v>
      </c>
      <c r="D6" s="4">
        <v>43</v>
      </c>
      <c r="E6" s="4">
        <v>32</v>
      </c>
      <c r="F6" s="4">
        <v>44</v>
      </c>
      <c r="G6" s="4">
        <v>21</v>
      </c>
      <c r="H6" s="4">
        <v>22</v>
      </c>
      <c r="I6" s="10">
        <v>254</v>
      </c>
      <c r="J6" s="11">
        <f t="shared" si="0"/>
        <v>13.389562467053242</v>
      </c>
    </row>
    <row r="7" spans="1:10" ht="12.75">
      <c r="A7" s="63"/>
      <c r="B7" s="3" t="s">
        <v>35</v>
      </c>
      <c r="C7" s="4">
        <v>109</v>
      </c>
      <c r="D7" s="4">
        <v>50</v>
      </c>
      <c r="E7" s="4">
        <v>37</v>
      </c>
      <c r="F7" s="4">
        <v>35</v>
      </c>
      <c r="G7" s="4">
        <v>14</v>
      </c>
      <c r="H7" s="4">
        <v>28</v>
      </c>
      <c r="I7" s="10">
        <v>273</v>
      </c>
      <c r="J7" s="11">
        <f t="shared" si="0"/>
        <v>14.391143911439114</v>
      </c>
    </row>
    <row r="8" spans="1:10" ht="12.75">
      <c r="A8" s="63"/>
      <c r="B8" s="3" t="s">
        <v>36</v>
      </c>
      <c r="C8" s="4">
        <v>554</v>
      </c>
      <c r="D8" s="4">
        <v>233</v>
      </c>
      <c r="E8" s="4">
        <v>194</v>
      </c>
      <c r="F8" s="4">
        <v>155</v>
      </c>
      <c r="G8" s="4">
        <v>69</v>
      </c>
      <c r="H8" s="4">
        <v>95</v>
      </c>
      <c r="I8" s="10">
        <v>1300</v>
      </c>
      <c r="J8" s="11">
        <f t="shared" si="0"/>
        <v>68.52925672113864</v>
      </c>
    </row>
    <row r="9" spans="1:10" ht="12.75">
      <c r="A9" s="62"/>
      <c r="B9" s="6" t="s">
        <v>33</v>
      </c>
      <c r="C9" s="7">
        <v>755</v>
      </c>
      <c r="D9" s="7">
        <v>326</v>
      </c>
      <c r="E9" s="7">
        <v>263</v>
      </c>
      <c r="F9" s="7">
        <v>234</v>
      </c>
      <c r="G9" s="7">
        <v>104</v>
      </c>
      <c r="H9" s="7">
        <v>145</v>
      </c>
      <c r="I9" s="10">
        <v>1827</v>
      </c>
      <c r="J9" s="11">
        <f t="shared" si="0"/>
        <v>96.30996309963099</v>
      </c>
    </row>
    <row r="10" spans="1:10" ht="12.75">
      <c r="A10" s="3" t="s">
        <v>37</v>
      </c>
      <c r="B10" s="6" t="s">
        <v>37</v>
      </c>
      <c r="C10" s="7">
        <v>13</v>
      </c>
      <c r="D10" s="7">
        <v>18</v>
      </c>
      <c r="E10" s="7">
        <v>6</v>
      </c>
      <c r="F10" s="7">
        <v>17</v>
      </c>
      <c r="G10" s="7">
        <v>6</v>
      </c>
      <c r="H10" s="7">
        <v>9</v>
      </c>
      <c r="I10" s="10">
        <v>69</v>
      </c>
      <c r="J10" s="11">
        <f t="shared" si="0"/>
        <v>3.6373220875065893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3">
        <v>1</v>
      </c>
      <c r="H11" s="26"/>
      <c r="I11" s="10">
        <v>1</v>
      </c>
      <c r="J11" s="11">
        <f t="shared" si="0"/>
        <v>0.05271481286241434</v>
      </c>
    </row>
    <row r="12" spans="1:10" ht="12.75">
      <c r="A12" s="75" t="s">
        <v>39</v>
      </c>
      <c r="B12" s="76"/>
      <c r="C12" s="10">
        <v>768</v>
      </c>
      <c r="D12" s="10">
        <v>344</v>
      </c>
      <c r="E12" s="10">
        <v>269</v>
      </c>
      <c r="F12" s="10">
        <v>251</v>
      </c>
      <c r="G12" s="10">
        <v>111</v>
      </c>
      <c r="H12" s="10">
        <v>154</v>
      </c>
      <c r="I12" s="10">
        <v>1897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39</v>
      </c>
      <c r="D15" s="4">
        <v>8</v>
      </c>
      <c r="E15" s="4">
        <v>18</v>
      </c>
      <c r="F15" s="4">
        <v>25</v>
      </c>
      <c r="G15" s="4">
        <v>7</v>
      </c>
      <c r="H15" s="4">
        <v>7</v>
      </c>
      <c r="I15" s="10">
        <v>104</v>
      </c>
      <c r="J15" s="11">
        <f t="shared" si="0"/>
        <v>5.482340537691091</v>
      </c>
    </row>
    <row r="16" spans="1:10" ht="12.75">
      <c r="A16" s="63"/>
      <c r="B16" s="3" t="s">
        <v>4</v>
      </c>
      <c r="C16" s="4">
        <v>358</v>
      </c>
      <c r="D16" s="4">
        <v>134</v>
      </c>
      <c r="E16" s="4">
        <v>111</v>
      </c>
      <c r="F16" s="4">
        <v>113</v>
      </c>
      <c r="G16" s="4">
        <v>55</v>
      </c>
      <c r="H16" s="4">
        <v>43</v>
      </c>
      <c r="I16" s="10">
        <v>814</v>
      </c>
      <c r="J16" s="11">
        <f t="shared" si="0"/>
        <v>42.909857670005266</v>
      </c>
    </row>
    <row r="17" spans="1:10" ht="12.75">
      <c r="A17" s="62"/>
      <c r="B17" s="6" t="s">
        <v>40</v>
      </c>
      <c r="C17" s="7">
        <v>397</v>
      </c>
      <c r="D17" s="7">
        <v>142</v>
      </c>
      <c r="E17" s="7">
        <v>129</v>
      </c>
      <c r="F17" s="7">
        <v>138</v>
      </c>
      <c r="G17" s="7">
        <v>62</v>
      </c>
      <c r="H17" s="7">
        <v>50</v>
      </c>
      <c r="I17" s="10">
        <v>918</v>
      </c>
      <c r="J17" s="11">
        <f t="shared" si="0"/>
        <v>48.39219820769636</v>
      </c>
    </row>
    <row r="18" spans="1:10" ht="12.75">
      <c r="A18" s="61" t="s">
        <v>41</v>
      </c>
      <c r="B18" s="3" t="s">
        <v>5</v>
      </c>
      <c r="C18" s="4">
        <v>51</v>
      </c>
      <c r="D18" s="4">
        <v>6</v>
      </c>
      <c r="E18" s="4">
        <v>4</v>
      </c>
      <c r="F18" s="4">
        <v>7</v>
      </c>
      <c r="G18" s="4">
        <v>5</v>
      </c>
      <c r="H18" s="4">
        <v>3</v>
      </c>
      <c r="I18" s="10">
        <v>76</v>
      </c>
      <c r="J18" s="11">
        <f t="shared" si="0"/>
        <v>4.0063257775434895</v>
      </c>
    </row>
    <row r="19" spans="1:10" ht="12.75">
      <c r="A19" s="63"/>
      <c r="B19" s="3" t="s">
        <v>6</v>
      </c>
      <c r="C19" s="4">
        <v>51</v>
      </c>
      <c r="D19" s="4">
        <v>46</v>
      </c>
      <c r="E19" s="4">
        <v>12</v>
      </c>
      <c r="F19" s="4">
        <v>28</v>
      </c>
      <c r="G19" s="4">
        <v>11</v>
      </c>
      <c r="H19" s="4">
        <v>24</v>
      </c>
      <c r="I19" s="10">
        <v>172</v>
      </c>
      <c r="J19" s="11">
        <f t="shared" si="0"/>
        <v>9.066947812335266</v>
      </c>
    </row>
    <row r="20" spans="1:10" ht="12.75">
      <c r="A20" s="63"/>
      <c r="B20" s="3" t="s">
        <v>7</v>
      </c>
      <c r="C20" s="4">
        <v>73</v>
      </c>
      <c r="D20" s="4">
        <v>57</v>
      </c>
      <c r="E20" s="4">
        <v>14</v>
      </c>
      <c r="F20" s="4">
        <v>21</v>
      </c>
      <c r="G20" s="4">
        <v>11</v>
      </c>
      <c r="H20" s="4">
        <v>25</v>
      </c>
      <c r="I20" s="10">
        <v>201</v>
      </c>
      <c r="J20" s="11">
        <f t="shared" si="0"/>
        <v>10.595677385345283</v>
      </c>
    </row>
    <row r="21" spans="1:10" ht="12.75">
      <c r="A21" s="63"/>
      <c r="B21" s="3" t="s">
        <v>8</v>
      </c>
      <c r="C21" s="4">
        <v>167</v>
      </c>
      <c r="D21" s="4">
        <v>67</v>
      </c>
      <c r="E21" s="4">
        <v>100</v>
      </c>
      <c r="F21" s="4">
        <v>50</v>
      </c>
      <c r="G21" s="4">
        <v>17</v>
      </c>
      <c r="H21" s="4">
        <v>43</v>
      </c>
      <c r="I21" s="10">
        <v>444</v>
      </c>
      <c r="J21" s="11">
        <f t="shared" si="0"/>
        <v>23.405376910911965</v>
      </c>
    </row>
    <row r="22" spans="1:10" ht="12.75">
      <c r="A22" s="63"/>
      <c r="B22" s="3" t="s">
        <v>9</v>
      </c>
      <c r="C22" s="4">
        <v>8</v>
      </c>
      <c r="D22" s="4">
        <v>13</v>
      </c>
      <c r="E22" s="4">
        <v>2</v>
      </c>
      <c r="F22" s="4">
        <v>2</v>
      </c>
      <c r="G22" s="4">
        <v>1</v>
      </c>
      <c r="H22" s="4">
        <v>6</v>
      </c>
      <c r="I22" s="10">
        <v>32</v>
      </c>
      <c r="J22" s="11">
        <f t="shared" si="0"/>
        <v>1.686874011597259</v>
      </c>
    </row>
    <row r="23" spans="1:10" ht="12.75">
      <c r="A23" s="62"/>
      <c r="B23" s="6" t="s">
        <v>41</v>
      </c>
      <c r="C23" s="7">
        <v>350</v>
      </c>
      <c r="D23" s="7">
        <v>189</v>
      </c>
      <c r="E23" s="7">
        <v>132</v>
      </c>
      <c r="F23" s="7">
        <v>108</v>
      </c>
      <c r="G23" s="7">
        <v>45</v>
      </c>
      <c r="H23" s="7">
        <v>101</v>
      </c>
      <c r="I23" s="10">
        <v>925</v>
      </c>
      <c r="J23" s="11">
        <f t="shared" si="0"/>
        <v>48.761201897733265</v>
      </c>
    </row>
    <row r="24" spans="1:10" ht="12.75">
      <c r="A24" s="61" t="s">
        <v>42</v>
      </c>
      <c r="B24" s="3" t="s">
        <v>10</v>
      </c>
      <c r="C24" s="4">
        <v>8</v>
      </c>
      <c r="D24" s="4">
        <v>7</v>
      </c>
      <c r="E24" s="4">
        <v>5</v>
      </c>
      <c r="F24" s="4">
        <v>3</v>
      </c>
      <c r="G24" s="4">
        <v>3</v>
      </c>
      <c r="H24" s="4">
        <v>1</v>
      </c>
      <c r="I24" s="10">
        <v>27</v>
      </c>
      <c r="J24" s="11">
        <f t="shared" si="0"/>
        <v>1.4232999472851873</v>
      </c>
    </row>
    <row r="25" spans="1:10" ht="12.75">
      <c r="A25" s="63"/>
      <c r="B25" s="3" t="s">
        <v>11</v>
      </c>
      <c r="C25" s="4">
        <v>13</v>
      </c>
      <c r="D25" s="4">
        <v>6</v>
      </c>
      <c r="E25" s="4">
        <v>3</v>
      </c>
      <c r="F25" s="4">
        <v>2</v>
      </c>
      <c r="G25" s="4">
        <v>1</v>
      </c>
      <c r="H25" s="4">
        <v>2</v>
      </c>
      <c r="I25" s="10">
        <v>27</v>
      </c>
      <c r="J25" s="11">
        <f t="shared" si="0"/>
        <v>1.4232999472851873</v>
      </c>
    </row>
    <row r="26" spans="1:10" ht="12.75">
      <c r="A26" s="62"/>
      <c r="B26" s="6" t="s">
        <v>42</v>
      </c>
      <c r="C26" s="7">
        <v>21</v>
      </c>
      <c r="D26" s="7">
        <v>13</v>
      </c>
      <c r="E26" s="7">
        <v>8</v>
      </c>
      <c r="F26" s="7">
        <v>5</v>
      </c>
      <c r="G26" s="7">
        <v>4</v>
      </c>
      <c r="H26" s="7">
        <v>3</v>
      </c>
      <c r="I26" s="10">
        <v>54</v>
      </c>
      <c r="J26" s="11">
        <f t="shared" si="0"/>
        <v>2.8465998945703745</v>
      </c>
    </row>
    <row r="27" spans="1:10" ht="12.75" customHeight="1">
      <c r="A27" s="75" t="s">
        <v>43</v>
      </c>
      <c r="B27" s="76"/>
      <c r="C27" s="10">
        <v>768</v>
      </c>
      <c r="D27" s="10">
        <v>344</v>
      </c>
      <c r="E27" s="10">
        <v>269</v>
      </c>
      <c r="F27" s="10">
        <v>251</v>
      </c>
      <c r="G27" s="10">
        <v>111</v>
      </c>
      <c r="H27" s="10">
        <v>154</v>
      </c>
      <c r="I27" s="10">
        <v>1897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47</v>
      </c>
      <c r="D30" s="4">
        <v>10</v>
      </c>
      <c r="E30" s="4">
        <v>22</v>
      </c>
      <c r="F30" s="4">
        <v>8</v>
      </c>
      <c r="G30" s="4">
        <v>5</v>
      </c>
      <c r="H30" s="4">
        <v>3</v>
      </c>
      <c r="I30" s="10">
        <v>95</v>
      </c>
      <c r="J30" s="11">
        <f t="shared" si="0"/>
        <v>5.007907221929362</v>
      </c>
    </row>
    <row r="31" spans="1:10" ht="31.5">
      <c r="A31" s="63"/>
      <c r="B31" s="3" t="s">
        <v>46</v>
      </c>
      <c r="C31" s="4">
        <v>171</v>
      </c>
      <c r="D31" s="4">
        <v>95</v>
      </c>
      <c r="E31" s="4">
        <v>67</v>
      </c>
      <c r="F31" s="4">
        <v>51</v>
      </c>
      <c r="G31" s="4">
        <v>31</v>
      </c>
      <c r="H31" s="4">
        <v>50</v>
      </c>
      <c r="I31" s="10">
        <v>465</v>
      </c>
      <c r="J31" s="11">
        <f t="shared" si="0"/>
        <v>24.51238798102267</v>
      </c>
    </row>
    <row r="32" spans="1:10" ht="42">
      <c r="A32" s="63"/>
      <c r="B32" s="3" t="s">
        <v>47</v>
      </c>
      <c r="C32" s="4">
        <v>75</v>
      </c>
      <c r="D32" s="4">
        <v>35</v>
      </c>
      <c r="E32" s="4">
        <v>33</v>
      </c>
      <c r="F32" s="4">
        <v>17</v>
      </c>
      <c r="G32" s="4">
        <v>9</v>
      </c>
      <c r="H32" s="4">
        <v>19</v>
      </c>
      <c r="I32" s="10">
        <v>188</v>
      </c>
      <c r="J32" s="11">
        <f t="shared" si="0"/>
        <v>9.910384818133895</v>
      </c>
    </row>
    <row r="33" spans="1:10" ht="21" customHeight="1">
      <c r="A33" s="63"/>
      <c r="B33" s="3" t="s">
        <v>48</v>
      </c>
      <c r="C33" s="4">
        <v>38</v>
      </c>
      <c r="D33" s="4">
        <v>24</v>
      </c>
      <c r="E33" s="4">
        <v>16</v>
      </c>
      <c r="F33" s="4">
        <v>11</v>
      </c>
      <c r="G33" s="4">
        <v>7</v>
      </c>
      <c r="H33" s="4">
        <v>5</v>
      </c>
      <c r="I33" s="10">
        <v>101</v>
      </c>
      <c r="J33" s="11">
        <f t="shared" si="0"/>
        <v>5.3241960991038475</v>
      </c>
    </row>
    <row r="34" spans="1:10" ht="31.5">
      <c r="A34" s="63"/>
      <c r="B34" s="3" t="s">
        <v>49</v>
      </c>
      <c r="C34" s="7">
        <v>3</v>
      </c>
      <c r="D34" s="7">
        <v>1</v>
      </c>
      <c r="E34" s="26"/>
      <c r="F34" s="7">
        <v>1</v>
      </c>
      <c r="G34" s="26"/>
      <c r="H34" s="26"/>
      <c r="I34" s="10">
        <v>5</v>
      </c>
      <c r="J34" s="11">
        <f t="shared" si="0"/>
        <v>0.2635740643120717</v>
      </c>
    </row>
    <row r="35" spans="1:10" ht="12.75" customHeight="1">
      <c r="A35" s="63"/>
      <c r="B35" s="3" t="s">
        <v>50</v>
      </c>
      <c r="C35" s="4">
        <v>22</v>
      </c>
      <c r="D35" s="4">
        <v>9</v>
      </c>
      <c r="E35" s="4">
        <v>10</v>
      </c>
      <c r="F35" s="4">
        <v>4</v>
      </c>
      <c r="G35" s="4">
        <v>2</v>
      </c>
      <c r="H35" s="4">
        <v>5</v>
      </c>
      <c r="I35" s="10">
        <v>52</v>
      </c>
      <c r="J35" s="11">
        <f t="shared" si="0"/>
        <v>2.7411702688455457</v>
      </c>
    </row>
    <row r="36" spans="1:10" ht="12.75">
      <c r="A36" s="62"/>
      <c r="B36" s="6" t="s">
        <v>44</v>
      </c>
      <c r="C36" s="7">
        <v>356</v>
      </c>
      <c r="D36" s="7">
        <v>174</v>
      </c>
      <c r="E36" s="7">
        <v>148</v>
      </c>
      <c r="F36" s="7">
        <v>92</v>
      </c>
      <c r="G36" s="7">
        <v>54</v>
      </c>
      <c r="H36" s="7">
        <v>82</v>
      </c>
      <c r="I36" s="10">
        <v>906</v>
      </c>
      <c r="J36" s="11">
        <f t="shared" si="0"/>
        <v>47.75962045334739</v>
      </c>
    </row>
    <row r="37" spans="1:10" ht="12.75">
      <c r="A37" s="61" t="s">
        <v>51</v>
      </c>
      <c r="B37" s="3" t="s">
        <v>57</v>
      </c>
      <c r="C37" s="4">
        <v>412</v>
      </c>
      <c r="D37" s="4">
        <v>170</v>
      </c>
      <c r="E37" s="4">
        <v>121</v>
      </c>
      <c r="F37" s="4">
        <v>159</v>
      </c>
      <c r="G37" s="4">
        <v>57</v>
      </c>
      <c r="H37" s="4">
        <v>72</v>
      </c>
      <c r="I37" s="10">
        <v>991</v>
      </c>
      <c r="J37" s="11">
        <f t="shared" si="0"/>
        <v>52.240379546652605</v>
      </c>
    </row>
    <row r="38" spans="1:10" ht="21">
      <c r="A38" s="62"/>
      <c r="B38" s="6" t="s">
        <v>51</v>
      </c>
      <c r="C38" s="7">
        <v>412</v>
      </c>
      <c r="D38" s="7">
        <v>170</v>
      </c>
      <c r="E38" s="7">
        <v>121</v>
      </c>
      <c r="F38" s="7">
        <v>159</v>
      </c>
      <c r="G38" s="7">
        <v>57</v>
      </c>
      <c r="H38" s="7">
        <v>72</v>
      </c>
      <c r="I38" s="10">
        <v>991</v>
      </c>
      <c r="J38" s="11">
        <f t="shared" si="0"/>
        <v>52.240379546652605</v>
      </c>
    </row>
    <row r="39" spans="1:10" ht="12.75">
      <c r="A39" s="75" t="s">
        <v>53</v>
      </c>
      <c r="B39" s="76"/>
      <c r="C39" s="10">
        <v>768</v>
      </c>
      <c r="D39" s="10">
        <v>344</v>
      </c>
      <c r="E39" s="10">
        <v>269</v>
      </c>
      <c r="F39" s="10">
        <v>251</v>
      </c>
      <c r="G39" s="10">
        <v>111</v>
      </c>
      <c r="H39" s="10">
        <v>154</v>
      </c>
      <c r="I39" s="10">
        <v>1897</v>
      </c>
      <c r="J39" s="11">
        <f t="shared" si="0"/>
        <v>100</v>
      </c>
    </row>
    <row r="40" spans="1:10" ht="12.75">
      <c r="A40" s="56" t="s">
        <v>16</v>
      </c>
      <c r="B40" s="57"/>
      <c r="C40" s="4">
        <v>551</v>
      </c>
      <c r="D40" s="4">
        <v>274</v>
      </c>
      <c r="E40" s="4">
        <v>206</v>
      </c>
      <c r="F40" s="4">
        <v>212</v>
      </c>
      <c r="G40" s="4">
        <v>82</v>
      </c>
      <c r="H40" s="4">
        <v>130</v>
      </c>
      <c r="I40" s="10">
        <v>1455</v>
      </c>
      <c r="J40" s="11">
        <f t="shared" si="0"/>
        <v>76.70005271481286</v>
      </c>
    </row>
    <row r="41" spans="1:10" ht="12.75" customHeight="1">
      <c r="A41" s="56" t="s">
        <v>58</v>
      </c>
      <c r="B41" s="57"/>
      <c r="C41" s="4">
        <v>217</v>
      </c>
      <c r="D41" s="4">
        <v>70</v>
      </c>
      <c r="E41" s="4">
        <v>63</v>
      </c>
      <c r="F41" s="4">
        <v>39</v>
      </c>
      <c r="G41" s="4">
        <v>29</v>
      </c>
      <c r="H41" s="4">
        <v>24</v>
      </c>
      <c r="I41" s="10">
        <v>442</v>
      </c>
      <c r="J41" s="11">
        <f t="shared" si="0"/>
        <v>23.299947285187137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768</v>
      </c>
      <c r="D43" s="10">
        <v>344</v>
      </c>
      <c r="E43" s="10">
        <v>269</v>
      </c>
      <c r="F43" s="10">
        <v>251</v>
      </c>
      <c r="G43" s="10">
        <v>111</v>
      </c>
      <c r="H43" s="10">
        <v>154</v>
      </c>
      <c r="I43" s="10">
        <v>1897</v>
      </c>
      <c r="J43" s="11">
        <f t="shared" si="0"/>
        <v>100</v>
      </c>
    </row>
    <row r="44" spans="1:10" ht="12.75">
      <c r="A44" s="56" t="s">
        <v>17</v>
      </c>
      <c r="B44" s="57"/>
      <c r="C44" s="4">
        <v>11</v>
      </c>
      <c r="D44" s="4">
        <v>13</v>
      </c>
      <c r="E44" s="4">
        <v>6</v>
      </c>
      <c r="F44" s="4">
        <v>9</v>
      </c>
      <c r="G44" s="4">
        <v>6</v>
      </c>
      <c r="H44" s="4">
        <v>10</v>
      </c>
      <c r="I44" s="10">
        <v>55</v>
      </c>
      <c r="J44" s="12">
        <f>I44/I$46*100</f>
        <v>15.759312320916905</v>
      </c>
    </row>
    <row r="45" spans="1:10" ht="12.75">
      <c r="A45" s="56" t="s">
        <v>18</v>
      </c>
      <c r="B45" s="57"/>
      <c r="C45" s="4">
        <v>125</v>
      </c>
      <c r="D45" s="4">
        <v>37</v>
      </c>
      <c r="E45" s="4">
        <v>51</v>
      </c>
      <c r="F45" s="4">
        <v>42</v>
      </c>
      <c r="G45" s="4">
        <v>20</v>
      </c>
      <c r="H45" s="4">
        <v>19</v>
      </c>
      <c r="I45" s="10">
        <v>294</v>
      </c>
      <c r="J45" s="12">
        <f>I45/I$46*100</f>
        <v>84.2406876790831</v>
      </c>
    </row>
    <row r="46" spans="1:10" ht="12.75">
      <c r="A46" s="75" t="s">
        <v>25</v>
      </c>
      <c r="B46" s="76"/>
      <c r="C46" s="10">
        <v>136</v>
      </c>
      <c r="D46" s="10">
        <v>50</v>
      </c>
      <c r="E46" s="10">
        <v>57</v>
      </c>
      <c r="F46" s="10">
        <v>51</v>
      </c>
      <c r="G46" s="10">
        <v>26</v>
      </c>
      <c r="H46" s="10">
        <v>29</v>
      </c>
      <c r="I46" s="10">
        <v>349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I17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1" sqref="D31"/>
    </sheetView>
  </sheetViews>
  <sheetFormatPr defaultColWidth="9.140625" defaultRowHeight="12.75" customHeight="1"/>
  <cols>
    <col min="1" max="1" width="36.57421875" style="23" bestFit="1" customWidth="1"/>
    <col min="2" max="8" width="9.140625" style="24" customWidth="1"/>
    <col min="9" max="16384" width="9.140625" style="13" customWidth="1"/>
  </cols>
  <sheetData>
    <row r="1" spans="1:8" ht="39" customHeight="1">
      <c r="A1" s="79" t="s">
        <v>291</v>
      </c>
      <c r="B1" s="79"/>
      <c r="C1" s="79"/>
      <c r="D1" s="79"/>
      <c r="E1" s="79"/>
      <c r="F1" s="79"/>
      <c r="G1" s="79"/>
      <c r="H1" s="79"/>
    </row>
    <row r="2" spans="1:8" s="17" customFormat="1" ht="30.75" customHeight="1">
      <c r="A2" s="14" t="s">
        <v>26</v>
      </c>
      <c r="B2" s="15" t="s">
        <v>27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6" t="s">
        <v>1</v>
      </c>
    </row>
    <row r="3" spans="1:9" ht="12.75" customHeight="1">
      <c r="A3" s="18" t="s">
        <v>62</v>
      </c>
      <c r="B3" s="19">
        <v>246</v>
      </c>
      <c r="C3" s="19">
        <v>133</v>
      </c>
      <c r="D3" s="19">
        <v>49</v>
      </c>
      <c r="E3" s="19">
        <v>152</v>
      </c>
      <c r="F3" s="19">
        <v>30</v>
      </c>
      <c r="G3" s="19">
        <v>8</v>
      </c>
      <c r="H3" s="20">
        <v>618</v>
      </c>
      <c r="I3" s="17"/>
    </row>
    <row r="4" spans="1:8" ht="12.75" customHeight="1">
      <c r="A4" s="18" t="s">
        <v>63</v>
      </c>
      <c r="B4" s="19">
        <v>21</v>
      </c>
      <c r="C4" s="19">
        <v>42</v>
      </c>
      <c r="D4" s="19">
        <v>31</v>
      </c>
      <c r="E4" s="19">
        <v>7</v>
      </c>
      <c r="F4" s="19">
        <v>7</v>
      </c>
      <c r="G4" s="19">
        <v>17</v>
      </c>
      <c r="H4" s="20">
        <v>125</v>
      </c>
    </row>
    <row r="5" spans="1:9" ht="12.75" customHeight="1">
      <c r="A5" s="18" t="s">
        <v>65</v>
      </c>
      <c r="B5" s="19">
        <v>76</v>
      </c>
      <c r="C5" s="19">
        <v>3</v>
      </c>
      <c r="D5" s="19">
        <v>1</v>
      </c>
      <c r="E5" s="19">
        <v>2</v>
      </c>
      <c r="F5" s="19">
        <v>9</v>
      </c>
      <c r="G5" s="19">
        <v>30</v>
      </c>
      <c r="H5" s="20">
        <v>121</v>
      </c>
      <c r="I5" s="17"/>
    </row>
    <row r="6" spans="1:8" ht="12.75" customHeight="1">
      <c r="A6" s="18" t="s">
        <v>64</v>
      </c>
      <c r="B6" s="19">
        <v>19</v>
      </c>
      <c r="C6" s="19">
        <v>13</v>
      </c>
      <c r="D6" s="19">
        <v>36</v>
      </c>
      <c r="E6" s="19">
        <v>2</v>
      </c>
      <c r="F6" s="19">
        <v>1</v>
      </c>
      <c r="G6" s="19">
        <v>19</v>
      </c>
      <c r="H6" s="20">
        <v>90</v>
      </c>
    </row>
    <row r="7" spans="1:8" ht="12.75" customHeight="1">
      <c r="A7" s="18" t="s">
        <v>79</v>
      </c>
      <c r="B7" s="19">
        <v>73</v>
      </c>
      <c r="C7" s="19">
        <v>1</v>
      </c>
      <c r="D7" s="25"/>
      <c r="E7" s="19">
        <v>1</v>
      </c>
      <c r="F7" s="25"/>
      <c r="G7" s="25"/>
      <c r="H7" s="20">
        <v>75</v>
      </c>
    </row>
    <row r="8" spans="1:8" ht="12.75" customHeight="1">
      <c r="A8" s="18" t="s">
        <v>66</v>
      </c>
      <c r="B8" s="19">
        <v>23</v>
      </c>
      <c r="C8" s="19">
        <v>10</v>
      </c>
      <c r="D8" s="19">
        <v>24</v>
      </c>
      <c r="E8" s="19">
        <v>3</v>
      </c>
      <c r="F8" s="19">
        <v>7</v>
      </c>
      <c r="G8" s="19">
        <v>3</v>
      </c>
      <c r="H8" s="20">
        <v>70</v>
      </c>
    </row>
    <row r="9" spans="1:8" ht="12.75" customHeight="1">
      <c r="A9" s="18" t="s">
        <v>67</v>
      </c>
      <c r="B9" s="19">
        <v>13</v>
      </c>
      <c r="C9" s="19">
        <v>15</v>
      </c>
      <c r="D9" s="19">
        <v>12</v>
      </c>
      <c r="E9" s="19">
        <v>8</v>
      </c>
      <c r="F9" s="19">
        <v>1</v>
      </c>
      <c r="G9" s="19">
        <v>16</v>
      </c>
      <c r="H9" s="20">
        <v>65</v>
      </c>
    </row>
    <row r="10" spans="1:8" ht="12.75" customHeight="1">
      <c r="A10" s="18" t="s">
        <v>70</v>
      </c>
      <c r="B10" s="19">
        <v>23</v>
      </c>
      <c r="C10" s="19">
        <v>9</v>
      </c>
      <c r="D10" s="19">
        <v>5</v>
      </c>
      <c r="E10" s="19">
        <v>6</v>
      </c>
      <c r="F10" s="19"/>
      <c r="G10" s="19">
        <v>3</v>
      </c>
      <c r="H10" s="20">
        <v>46</v>
      </c>
    </row>
    <row r="11" spans="1:8" ht="12" customHeight="1">
      <c r="A11" s="18" t="s">
        <v>69</v>
      </c>
      <c r="B11" s="19">
        <v>21</v>
      </c>
      <c r="C11" s="19">
        <v>1</v>
      </c>
      <c r="D11" s="19">
        <v>5</v>
      </c>
      <c r="E11" s="19">
        <v>1</v>
      </c>
      <c r="F11" s="19">
        <v>3</v>
      </c>
      <c r="G11" s="19"/>
      <c r="H11" s="20">
        <v>31</v>
      </c>
    </row>
    <row r="12" spans="1:8" ht="12.75" customHeight="1">
      <c r="A12" s="18" t="s">
        <v>72</v>
      </c>
      <c r="B12" s="19">
        <v>15</v>
      </c>
      <c r="C12" s="19">
        <v>1</v>
      </c>
      <c r="D12" s="19">
        <v>12</v>
      </c>
      <c r="E12" s="19">
        <v>2</v>
      </c>
      <c r="F12" s="19">
        <v>1</v>
      </c>
      <c r="G12" s="25"/>
      <c r="H12" s="20">
        <v>31</v>
      </c>
    </row>
    <row r="13" spans="1:8" ht="12.75" customHeight="1">
      <c r="A13" s="18" t="s">
        <v>68</v>
      </c>
      <c r="B13" s="19">
        <v>7</v>
      </c>
      <c r="C13" s="19">
        <v>8</v>
      </c>
      <c r="D13" s="19">
        <v>4</v>
      </c>
      <c r="E13" s="19">
        <v>9</v>
      </c>
      <c r="F13" s="19">
        <v>1</v>
      </c>
      <c r="G13" s="19">
        <v>1</v>
      </c>
      <c r="H13" s="20">
        <v>30</v>
      </c>
    </row>
    <row r="14" spans="1:8" ht="12.75" customHeight="1">
      <c r="A14" s="18" t="s">
        <v>74</v>
      </c>
      <c r="B14" s="19">
        <v>9</v>
      </c>
      <c r="C14" s="19">
        <v>7</v>
      </c>
      <c r="D14" s="19">
        <v>1</v>
      </c>
      <c r="E14" s="19">
        <v>1</v>
      </c>
      <c r="F14" s="25"/>
      <c r="G14" s="19">
        <v>6</v>
      </c>
      <c r="H14" s="20">
        <v>24</v>
      </c>
    </row>
    <row r="15" spans="1:8" ht="12.75" customHeight="1">
      <c r="A15" s="18" t="s">
        <v>73</v>
      </c>
      <c r="B15" s="19">
        <v>7</v>
      </c>
      <c r="C15" s="19">
        <v>3</v>
      </c>
      <c r="D15" s="19">
        <v>2</v>
      </c>
      <c r="E15" s="19">
        <v>3</v>
      </c>
      <c r="F15" s="19">
        <v>2</v>
      </c>
      <c r="G15" s="19">
        <v>1</v>
      </c>
      <c r="H15" s="20">
        <v>18</v>
      </c>
    </row>
    <row r="16" spans="1:8" ht="12.75" customHeight="1">
      <c r="A16" s="18" t="s">
        <v>89</v>
      </c>
      <c r="B16" s="19">
        <v>9</v>
      </c>
      <c r="C16" s="19">
        <v>3</v>
      </c>
      <c r="D16" s="19">
        <v>1</v>
      </c>
      <c r="E16" s="19">
        <v>5</v>
      </c>
      <c r="F16" s="19"/>
      <c r="G16" s="19"/>
      <c r="H16" s="20">
        <v>18</v>
      </c>
    </row>
    <row r="17" spans="1:8" ht="12.75" customHeight="1">
      <c r="A17" s="18" t="s">
        <v>76</v>
      </c>
      <c r="B17" s="19">
        <v>3</v>
      </c>
      <c r="C17" s="19">
        <v>4</v>
      </c>
      <c r="D17" s="19">
        <v>4</v>
      </c>
      <c r="E17" s="19">
        <v>2</v>
      </c>
      <c r="F17" s="25"/>
      <c r="G17" s="19">
        <v>3</v>
      </c>
      <c r="H17" s="20">
        <v>16</v>
      </c>
    </row>
    <row r="18" spans="1:8" ht="12.75" customHeight="1">
      <c r="A18" s="18" t="s">
        <v>77</v>
      </c>
      <c r="B18" s="19">
        <v>10</v>
      </c>
      <c r="C18" s="25"/>
      <c r="D18" s="19">
        <v>3</v>
      </c>
      <c r="E18" s="19">
        <v>1</v>
      </c>
      <c r="F18" s="25"/>
      <c r="G18" s="19">
        <v>2</v>
      </c>
      <c r="H18" s="20">
        <v>16</v>
      </c>
    </row>
    <row r="19" spans="1:8" ht="12.75" customHeight="1">
      <c r="A19" s="18" t="s">
        <v>88</v>
      </c>
      <c r="B19" s="19">
        <v>1</v>
      </c>
      <c r="C19" s="19">
        <v>7</v>
      </c>
      <c r="D19" s="19">
        <v>2</v>
      </c>
      <c r="E19" s="19">
        <v>3</v>
      </c>
      <c r="F19" s="25"/>
      <c r="G19" s="19">
        <v>2</v>
      </c>
      <c r="H19" s="20">
        <v>15</v>
      </c>
    </row>
    <row r="20" spans="1:8" ht="12.75" customHeight="1">
      <c r="A20" s="18" t="s">
        <v>80</v>
      </c>
      <c r="B20" s="19">
        <v>8</v>
      </c>
      <c r="C20" s="19">
        <v>1</v>
      </c>
      <c r="D20" s="19">
        <v>2</v>
      </c>
      <c r="E20" s="19">
        <v>2</v>
      </c>
      <c r="F20" s="19"/>
      <c r="G20" s="19">
        <v>2</v>
      </c>
      <c r="H20" s="20">
        <v>15</v>
      </c>
    </row>
    <row r="21" spans="1:8" ht="12.75" customHeight="1">
      <c r="A21" s="18" t="s">
        <v>120</v>
      </c>
      <c r="B21" s="19">
        <v>13</v>
      </c>
      <c r="C21" s="19">
        <v>1</v>
      </c>
      <c r="D21" s="25"/>
      <c r="E21" s="25"/>
      <c r="F21" s="25"/>
      <c r="G21" s="25"/>
      <c r="H21" s="20">
        <v>14</v>
      </c>
    </row>
    <row r="22" spans="1:8" ht="12.75" customHeight="1">
      <c r="A22" s="18" t="s">
        <v>86</v>
      </c>
      <c r="B22" s="19">
        <v>9</v>
      </c>
      <c r="C22" s="19">
        <v>1</v>
      </c>
      <c r="D22" s="25"/>
      <c r="E22" s="19">
        <v>2</v>
      </c>
      <c r="F22" s="25"/>
      <c r="G22" s="19">
        <v>1</v>
      </c>
      <c r="H22" s="20">
        <v>13</v>
      </c>
    </row>
    <row r="23" spans="1:8" ht="12.75" customHeight="1">
      <c r="A23" s="18" t="s">
        <v>75</v>
      </c>
      <c r="B23" s="19">
        <v>5</v>
      </c>
      <c r="C23" s="19">
        <v>6</v>
      </c>
      <c r="D23" s="19">
        <v>2</v>
      </c>
      <c r="E23" s="25"/>
      <c r="F23" s="25"/>
      <c r="G23" s="19"/>
      <c r="H23" s="20">
        <v>13</v>
      </c>
    </row>
    <row r="24" spans="1:8" ht="12.75" customHeight="1">
      <c r="A24" s="18" t="s">
        <v>108</v>
      </c>
      <c r="B24" s="19">
        <v>6</v>
      </c>
      <c r="C24" s="19">
        <v>2</v>
      </c>
      <c r="D24" s="19">
        <v>1</v>
      </c>
      <c r="E24" s="25"/>
      <c r="F24" s="19">
        <v>2</v>
      </c>
      <c r="G24" s="25"/>
      <c r="H24" s="20">
        <v>11</v>
      </c>
    </row>
    <row r="25" spans="1:8" ht="12.75" customHeight="1">
      <c r="A25" s="18" t="s">
        <v>94</v>
      </c>
      <c r="B25" s="19">
        <v>6</v>
      </c>
      <c r="C25" s="25"/>
      <c r="D25" s="25"/>
      <c r="E25" s="19">
        <v>2</v>
      </c>
      <c r="F25" s="19">
        <v>3</v>
      </c>
      <c r="G25" s="25"/>
      <c r="H25" s="20">
        <v>11</v>
      </c>
    </row>
    <row r="26" spans="1:8" ht="12.75" customHeight="1">
      <c r="A26" s="18" t="s">
        <v>93</v>
      </c>
      <c r="B26" s="19">
        <v>2</v>
      </c>
      <c r="C26" s="19">
        <v>4</v>
      </c>
      <c r="D26" s="25"/>
      <c r="E26" s="19">
        <v>2</v>
      </c>
      <c r="F26" s="25"/>
      <c r="G26" s="19">
        <v>3</v>
      </c>
      <c r="H26" s="20">
        <v>11</v>
      </c>
    </row>
    <row r="27" spans="1:8" ht="12.75" customHeight="1">
      <c r="A27" s="18" t="s">
        <v>71</v>
      </c>
      <c r="B27" s="19">
        <v>6</v>
      </c>
      <c r="C27" s="25"/>
      <c r="D27" s="25"/>
      <c r="E27" s="19">
        <v>2</v>
      </c>
      <c r="F27" s="19">
        <v>3</v>
      </c>
      <c r="G27" s="25"/>
      <c r="H27" s="20">
        <v>11</v>
      </c>
    </row>
    <row r="28" spans="1:8" ht="12.75" customHeight="1">
      <c r="A28" s="18" t="s">
        <v>90</v>
      </c>
      <c r="B28" s="19">
        <v>6</v>
      </c>
      <c r="C28" s="19">
        <v>4</v>
      </c>
      <c r="D28" s="19"/>
      <c r="E28" s="25"/>
      <c r="F28" s="25"/>
      <c r="G28" s="25"/>
      <c r="H28" s="20">
        <v>10</v>
      </c>
    </row>
    <row r="29" spans="1:8" ht="12.75" customHeight="1">
      <c r="A29" s="18" t="s">
        <v>110</v>
      </c>
      <c r="B29" s="25"/>
      <c r="C29" s="19">
        <v>4</v>
      </c>
      <c r="D29" s="19">
        <v>1</v>
      </c>
      <c r="E29" s="19">
        <v>1</v>
      </c>
      <c r="F29" s="25"/>
      <c r="G29" s="19">
        <v>3</v>
      </c>
      <c r="H29" s="20">
        <v>9</v>
      </c>
    </row>
    <row r="30" spans="1:8" ht="12.75" customHeight="1">
      <c r="A30" s="18" t="s">
        <v>106</v>
      </c>
      <c r="B30" s="25"/>
      <c r="C30" s="25"/>
      <c r="D30" s="19">
        <v>6</v>
      </c>
      <c r="E30" s="25"/>
      <c r="F30" s="19">
        <v>3</v>
      </c>
      <c r="G30" s="25"/>
      <c r="H30" s="20">
        <v>9</v>
      </c>
    </row>
    <row r="31" spans="1:8" ht="12.75" customHeight="1">
      <c r="A31" s="18" t="s">
        <v>95</v>
      </c>
      <c r="B31" s="19">
        <v>3</v>
      </c>
      <c r="C31" s="19">
        <v>3</v>
      </c>
      <c r="D31" s="19"/>
      <c r="E31" s="25"/>
      <c r="F31" s="19">
        <v>1</v>
      </c>
      <c r="G31" s="19">
        <v>1</v>
      </c>
      <c r="H31" s="20">
        <v>8</v>
      </c>
    </row>
    <row r="32" spans="1:8" ht="12.75" customHeight="1">
      <c r="A32" s="18" t="s">
        <v>102</v>
      </c>
      <c r="B32" s="19">
        <v>4</v>
      </c>
      <c r="C32" s="25"/>
      <c r="D32" s="19">
        <v>1</v>
      </c>
      <c r="E32" s="25"/>
      <c r="F32" s="19">
        <v>3</v>
      </c>
      <c r="G32" s="25"/>
      <c r="H32" s="20">
        <v>8</v>
      </c>
    </row>
    <row r="33" spans="1:8" ht="12.75" customHeight="1">
      <c r="A33" s="18" t="s">
        <v>119</v>
      </c>
      <c r="B33" s="19">
        <v>2</v>
      </c>
      <c r="C33" s="19">
        <v>1</v>
      </c>
      <c r="D33" s="19">
        <v>2</v>
      </c>
      <c r="E33" s="19">
        <v>1</v>
      </c>
      <c r="F33" s="25"/>
      <c r="G33" s="19">
        <v>2</v>
      </c>
      <c r="H33" s="20">
        <v>8</v>
      </c>
    </row>
    <row r="34" spans="1:8" ht="12.75" customHeight="1">
      <c r="A34" s="18" t="s">
        <v>98</v>
      </c>
      <c r="B34" s="19">
        <v>4</v>
      </c>
      <c r="C34" s="25"/>
      <c r="D34" s="19">
        <v>1</v>
      </c>
      <c r="E34" s="25"/>
      <c r="F34" s="19">
        <v>1</v>
      </c>
      <c r="G34" s="19">
        <v>2</v>
      </c>
      <c r="H34" s="20">
        <v>8</v>
      </c>
    </row>
    <row r="35" spans="1:8" ht="12.75" customHeight="1">
      <c r="A35" s="18" t="s">
        <v>145</v>
      </c>
      <c r="B35" s="25"/>
      <c r="C35" s="25"/>
      <c r="D35" s="19">
        <v>7</v>
      </c>
      <c r="E35" s="25"/>
      <c r="F35" s="19">
        <v>1</v>
      </c>
      <c r="G35" s="25"/>
      <c r="H35" s="20">
        <v>8</v>
      </c>
    </row>
    <row r="36" spans="1:8" ht="12.75" customHeight="1">
      <c r="A36" s="18" t="s">
        <v>92</v>
      </c>
      <c r="B36" s="19">
        <v>4</v>
      </c>
      <c r="C36" s="19">
        <v>1</v>
      </c>
      <c r="D36" s="19">
        <v>1</v>
      </c>
      <c r="E36" s="25"/>
      <c r="F36" s="25"/>
      <c r="G36" s="19">
        <v>2</v>
      </c>
      <c r="H36" s="20">
        <v>8</v>
      </c>
    </row>
    <row r="37" spans="1:8" ht="12.75" customHeight="1">
      <c r="A37" s="18" t="s">
        <v>87</v>
      </c>
      <c r="B37" s="19">
        <v>2</v>
      </c>
      <c r="C37" s="19">
        <v>1</v>
      </c>
      <c r="D37" s="19">
        <v>1</v>
      </c>
      <c r="E37" s="19">
        <v>1</v>
      </c>
      <c r="F37" s="19">
        <v>2</v>
      </c>
      <c r="G37" s="25"/>
      <c r="H37" s="20">
        <v>7</v>
      </c>
    </row>
    <row r="38" spans="1:8" ht="12.75" customHeight="1">
      <c r="A38" s="18" t="s">
        <v>82</v>
      </c>
      <c r="B38" s="19">
        <v>4</v>
      </c>
      <c r="C38" s="19">
        <v>2</v>
      </c>
      <c r="D38" s="19">
        <v>0</v>
      </c>
      <c r="E38" s="25"/>
      <c r="F38" s="19">
        <v>1</v>
      </c>
      <c r="G38" s="19"/>
      <c r="H38" s="20">
        <v>7</v>
      </c>
    </row>
    <row r="39" spans="1:8" ht="12.75" customHeight="1">
      <c r="A39" s="18" t="s">
        <v>105</v>
      </c>
      <c r="B39" s="19">
        <v>2</v>
      </c>
      <c r="C39" s="19">
        <v>1</v>
      </c>
      <c r="D39" s="19">
        <v>1</v>
      </c>
      <c r="E39" s="25"/>
      <c r="F39" s="19">
        <v>3</v>
      </c>
      <c r="G39" s="25"/>
      <c r="H39" s="20">
        <v>7</v>
      </c>
    </row>
    <row r="40" spans="1:8" ht="12.75" customHeight="1">
      <c r="A40" s="18" t="s">
        <v>122</v>
      </c>
      <c r="B40" s="19">
        <v>3</v>
      </c>
      <c r="C40" s="25"/>
      <c r="D40" s="19">
        <v>2</v>
      </c>
      <c r="E40" s="25"/>
      <c r="F40" s="19">
        <v>1</v>
      </c>
      <c r="G40" s="25"/>
      <c r="H40" s="20">
        <v>6</v>
      </c>
    </row>
    <row r="41" spans="1:8" ht="12.75" customHeight="1">
      <c r="A41" s="18" t="s">
        <v>85</v>
      </c>
      <c r="B41" s="19">
        <v>2</v>
      </c>
      <c r="C41" s="19">
        <v>2</v>
      </c>
      <c r="D41" s="19">
        <v>1</v>
      </c>
      <c r="E41" s="25"/>
      <c r="F41" s="25"/>
      <c r="G41" s="19">
        <v>1</v>
      </c>
      <c r="H41" s="20">
        <v>6</v>
      </c>
    </row>
    <row r="42" spans="1:8" ht="12.75" customHeight="1">
      <c r="A42" s="18" t="s">
        <v>78</v>
      </c>
      <c r="B42" s="19">
        <v>4</v>
      </c>
      <c r="C42" s="25"/>
      <c r="D42" s="19">
        <v>1</v>
      </c>
      <c r="E42" s="25"/>
      <c r="F42" s="19">
        <v>1</v>
      </c>
      <c r="G42" s="25"/>
      <c r="H42" s="20">
        <v>6</v>
      </c>
    </row>
    <row r="43" spans="1:8" ht="12.75" customHeight="1">
      <c r="A43" s="18" t="s">
        <v>83</v>
      </c>
      <c r="B43" s="19">
        <v>5</v>
      </c>
      <c r="C43" s="19">
        <v>1</v>
      </c>
      <c r="D43" s="25"/>
      <c r="E43" s="25"/>
      <c r="F43" s="25"/>
      <c r="G43" s="25"/>
      <c r="H43" s="20">
        <v>6</v>
      </c>
    </row>
    <row r="44" spans="1:8" ht="12.75" customHeight="1">
      <c r="A44" s="18" t="s">
        <v>96</v>
      </c>
      <c r="B44" s="19">
        <v>1</v>
      </c>
      <c r="C44" s="19">
        <v>1</v>
      </c>
      <c r="D44" s="19">
        <v>2</v>
      </c>
      <c r="E44" s="19">
        <v>1</v>
      </c>
      <c r="F44" s="25"/>
      <c r="G44" s="19">
        <v>1</v>
      </c>
      <c r="H44" s="20">
        <v>6</v>
      </c>
    </row>
    <row r="45" spans="1:8" ht="12.75" customHeight="1">
      <c r="A45" s="18" t="s">
        <v>103</v>
      </c>
      <c r="B45" s="31"/>
      <c r="C45" s="31">
        <v>5</v>
      </c>
      <c r="D45" s="31">
        <v>1</v>
      </c>
      <c r="E45" s="30"/>
      <c r="F45" s="30"/>
      <c r="G45" s="30"/>
      <c r="H45" s="20">
        <v>6</v>
      </c>
    </row>
    <row r="46" spans="1:8" s="32" customFormat="1" ht="12.75" customHeight="1">
      <c r="A46" s="18" t="s">
        <v>111</v>
      </c>
      <c r="B46" s="31">
        <v>3</v>
      </c>
      <c r="C46" s="31">
        <v>1</v>
      </c>
      <c r="D46" s="31">
        <v>1</v>
      </c>
      <c r="E46" s="30"/>
      <c r="F46" s="31"/>
      <c r="G46" s="31">
        <v>1</v>
      </c>
      <c r="H46" s="20">
        <v>6</v>
      </c>
    </row>
    <row r="47" spans="1:8" ht="12.75" customHeight="1">
      <c r="A47" s="18" t="s">
        <v>142</v>
      </c>
      <c r="B47" s="19">
        <v>2</v>
      </c>
      <c r="C47" s="19">
        <v>1</v>
      </c>
      <c r="D47" s="25"/>
      <c r="E47" s="19">
        <v>1</v>
      </c>
      <c r="F47" s="25"/>
      <c r="G47" s="19">
        <v>1</v>
      </c>
      <c r="H47" s="20">
        <v>5</v>
      </c>
    </row>
    <row r="48" spans="1:8" ht="12.75" customHeight="1">
      <c r="A48" s="18" t="s">
        <v>81</v>
      </c>
      <c r="B48" s="19">
        <v>3</v>
      </c>
      <c r="C48" s="19">
        <v>1</v>
      </c>
      <c r="D48" s="25"/>
      <c r="E48" s="19">
        <v>1</v>
      </c>
      <c r="F48" s="25"/>
      <c r="G48" s="25"/>
      <c r="H48" s="20">
        <v>5</v>
      </c>
    </row>
    <row r="49" spans="1:8" ht="12.75" customHeight="1">
      <c r="A49" s="18" t="s">
        <v>129</v>
      </c>
      <c r="B49" s="19">
        <v>4</v>
      </c>
      <c r="C49" s="19">
        <v>1</v>
      </c>
      <c r="D49" s="25"/>
      <c r="E49" s="25"/>
      <c r="F49" s="25"/>
      <c r="G49" s="25"/>
      <c r="H49" s="20">
        <v>5</v>
      </c>
    </row>
    <row r="50" spans="1:8" ht="12.75" customHeight="1">
      <c r="A50" s="18" t="s">
        <v>117</v>
      </c>
      <c r="B50" s="19">
        <v>5</v>
      </c>
      <c r="C50" s="25"/>
      <c r="D50" s="25"/>
      <c r="E50" s="19"/>
      <c r="F50" s="25"/>
      <c r="G50" s="25"/>
      <c r="H50" s="20">
        <v>5</v>
      </c>
    </row>
    <row r="51" spans="1:8" ht="12.75" customHeight="1">
      <c r="A51" s="18" t="s">
        <v>101</v>
      </c>
      <c r="B51" s="19">
        <v>1</v>
      </c>
      <c r="C51" s="19">
        <v>3</v>
      </c>
      <c r="D51" s="19">
        <v>1</v>
      </c>
      <c r="E51" s="25"/>
      <c r="F51" s="25"/>
      <c r="G51" s="25"/>
      <c r="H51" s="20">
        <v>5</v>
      </c>
    </row>
    <row r="52" spans="1:8" ht="12.75" customHeight="1">
      <c r="A52" s="18" t="s">
        <v>116</v>
      </c>
      <c r="B52" s="19">
        <v>0</v>
      </c>
      <c r="C52" s="19">
        <v>3</v>
      </c>
      <c r="D52" s="19">
        <v>2</v>
      </c>
      <c r="E52" s="25"/>
      <c r="F52" s="25"/>
      <c r="G52" s="19"/>
      <c r="H52" s="20">
        <v>5</v>
      </c>
    </row>
    <row r="53" spans="1:8" ht="12.75" customHeight="1">
      <c r="A53" s="18" t="s">
        <v>156</v>
      </c>
      <c r="B53" s="19">
        <v>4</v>
      </c>
      <c r="C53" s="25"/>
      <c r="D53" s="25"/>
      <c r="E53" s="25"/>
      <c r="F53" s="19">
        <v>1</v>
      </c>
      <c r="G53" s="25"/>
      <c r="H53" s="20">
        <v>5</v>
      </c>
    </row>
    <row r="54" spans="1:8" ht="12.75" customHeight="1">
      <c r="A54" s="18" t="s">
        <v>141</v>
      </c>
      <c r="B54" s="19">
        <v>1</v>
      </c>
      <c r="C54" s="19">
        <v>1</v>
      </c>
      <c r="D54" s="25"/>
      <c r="E54" s="19">
        <v>1</v>
      </c>
      <c r="F54" s="19">
        <v>2</v>
      </c>
      <c r="G54" s="25"/>
      <c r="H54" s="20">
        <v>5</v>
      </c>
    </row>
    <row r="55" spans="1:8" ht="12.75" customHeight="1">
      <c r="A55" s="18" t="s">
        <v>147</v>
      </c>
      <c r="B55" s="25"/>
      <c r="C55" s="25"/>
      <c r="D55" s="19">
        <v>2</v>
      </c>
      <c r="E55" s="25"/>
      <c r="F55" s="19">
        <v>1</v>
      </c>
      <c r="G55" s="19">
        <v>1</v>
      </c>
      <c r="H55" s="20">
        <v>4</v>
      </c>
    </row>
    <row r="56" spans="1:8" ht="12.75" customHeight="1">
      <c r="A56" s="18" t="s">
        <v>84</v>
      </c>
      <c r="B56" s="19">
        <v>3</v>
      </c>
      <c r="C56" s="25"/>
      <c r="D56" s="19">
        <v>1</v>
      </c>
      <c r="E56" s="25"/>
      <c r="F56" s="25"/>
      <c r="G56" s="19"/>
      <c r="H56" s="20">
        <v>4</v>
      </c>
    </row>
    <row r="57" spans="1:8" ht="12.75" customHeight="1">
      <c r="A57" s="18" t="s">
        <v>113</v>
      </c>
      <c r="B57" s="19">
        <v>2</v>
      </c>
      <c r="C57" s="19"/>
      <c r="D57" s="25"/>
      <c r="E57" s="19">
        <v>2</v>
      </c>
      <c r="F57" s="25"/>
      <c r="G57" s="25"/>
      <c r="H57" s="20">
        <v>4</v>
      </c>
    </row>
    <row r="58" spans="1:8" ht="12.75" customHeight="1">
      <c r="A58" s="18" t="s">
        <v>107</v>
      </c>
      <c r="B58" s="19">
        <v>1</v>
      </c>
      <c r="C58" s="19">
        <v>2</v>
      </c>
      <c r="D58" s="25"/>
      <c r="E58" s="25"/>
      <c r="F58" s="25"/>
      <c r="G58" s="19">
        <v>1</v>
      </c>
      <c r="H58" s="20">
        <v>4</v>
      </c>
    </row>
    <row r="59" spans="1:8" ht="12.75" customHeight="1">
      <c r="A59" s="18" t="s">
        <v>130</v>
      </c>
      <c r="B59" s="19">
        <v>3</v>
      </c>
      <c r="C59" s="25"/>
      <c r="D59" s="25"/>
      <c r="E59" s="25"/>
      <c r="F59" s="25"/>
      <c r="G59" s="19">
        <v>1</v>
      </c>
      <c r="H59" s="20">
        <v>4</v>
      </c>
    </row>
    <row r="60" spans="1:8" ht="12.75" customHeight="1">
      <c r="A60" s="18" t="s">
        <v>109</v>
      </c>
      <c r="B60" s="25"/>
      <c r="C60" s="25"/>
      <c r="D60" s="19">
        <v>2</v>
      </c>
      <c r="E60" s="25"/>
      <c r="F60" s="19">
        <v>1</v>
      </c>
      <c r="G60" s="19">
        <v>1</v>
      </c>
      <c r="H60" s="20">
        <v>4</v>
      </c>
    </row>
    <row r="61" spans="1:8" ht="12.75" customHeight="1">
      <c r="A61" s="18" t="s">
        <v>121</v>
      </c>
      <c r="B61" s="19">
        <v>3</v>
      </c>
      <c r="C61" s="25"/>
      <c r="D61" s="25"/>
      <c r="E61" s="19">
        <v>1</v>
      </c>
      <c r="F61" s="25"/>
      <c r="G61" s="25"/>
      <c r="H61" s="20">
        <v>4</v>
      </c>
    </row>
    <row r="62" spans="1:8" ht="12.75" customHeight="1">
      <c r="A62" s="18" t="s">
        <v>131</v>
      </c>
      <c r="B62" s="19">
        <v>1</v>
      </c>
      <c r="C62" s="25"/>
      <c r="D62" s="25"/>
      <c r="E62" s="19">
        <v>3</v>
      </c>
      <c r="F62" s="19"/>
      <c r="G62" s="25"/>
      <c r="H62" s="20">
        <v>4</v>
      </c>
    </row>
    <row r="63" spans="1:8" ht="12.75" customHeight="1">
      <c r="A63" s="18" t="s">
        <v>171</v>
      </c>
      <c r="B63" s="19">
        <v>1</v>
      </c>
      <c r="C63" s="25"/>
      <c r="D63" s="19">
        <v>3</v>
      </c>
      <c r="E63" s="25"/>
      <c r="F63" s="25"/>
      <c r="G63" s="25"/>
      <c r="H63" s="20">
        <v>4</v>
      </c>
    </row>
    <row r="64" spans="1:8" ht="12.75" customHeight="1">
      <c r="A64" s="18" t="s">
        <v>132</v>
      </c>
      <c r="B64" s="19">
        <v>1</v>
      </c>
      <c r="C64" s="25"/>
      <c r="D64" s="19">
        <v>1</v>
      </c>
      <c r="E64" s="25"/>
      <c r="F64" s="19">
        <v>1</v>
      </c>
      <c r="G64" s="19">
        <v>1</v>
      </c>
      <c r="H64" s="20">
        <v>4</v>
      </c>
    </row>
    <row r="65" spans="1:8" ht="12.75" customHeight="1">
      <c r="A65" s="18" t="s">
        <v>91</v>
      </c>
      <c r="B65" s="25"/>
      <c r="C65" s="19">
        <v>1</v>
      </c>
      <c r="D65" s="25"/>
      <c r="E65" s="19">
        <v>2</v>
      </c>
      <c r="F65" s="25"/>
      <c r="G65" s="19">
        <v>1</v>
      </c>
      <c r="H65" s="20">
        <v>4</v>
      </c>
    </row>
    <row r="66" spans="1:8" ht="12.75" customHeight="1">
      <c r="A66" s="18" t="s">
        <v>246</v>
      </c>
      <c r="B66" s="19">
        <v>1</v>
      </c>
      <c r="C66" s="25"/>
      <c r="D66" s="19">
        <v>1</v>
      </c>
      <c r="E66" s="25"/>
      <c r="F66" s="19">
        <v>1</v>
      </c>
      <c r="G66" s="25"/>
      <c r="H66" s="20">
        <v>3</v>
      </c>
    </row>
    <row r="67" spans="1:8" ht="12.75" customHeight="1">
      <c r="A67" s="18" t="s">
        <v>214</v>
      </c>
      <c r="B67" s="19">
        <v>3</v>
      </c>
      <c r="C67" s="25"/>
      <c r="D67" s="25"/>
      <c r="E67" s="25"/>
      <c r="F67" s="25"/>
      <c r="G67" s="25"/>
      <c r="H67" s="20">
        <v>3</v>
      </c>
    </row>
    <row r="68" spans="1:8" ht="12.75" customHeight="1">
      <c r="A68" s="18" t="s">
        <v>135</v>
      </c>
      <c r="B68" s="19">
        <v>2</v>
      </c>
      <c r="C68" s="25"/>
      <c r="D68" s="25"/>
      <c r="E68" s="25"/>
      <c r="F68" s="19">
        <v>1</v>
      </c>
      <c r="G68" s="25"/>
      <c r="H68" s="20">
        <v>3</v>
      </c>
    </row>
    <row r="69" spans="1:8" ht="12.75" customHeight="1">
      <c r="A69" s="18" t="s">
        <v>112</v>
      </c>
      <c r="B69" s="25"/>
      <c r="C69" s="25"/>
      <c r="D69" s="25"/>
      <c r="E69" s="19">
        <v>2</v>
      </c>
      <c r="F69" s="19">
        <v>1</v>
      </c>
      <c r="G69" s="25"/>
      <c r="H69" s="20">
        <v>3</v>
      </c>
    </row>
    <row r="70" spans="1:8" ht="12.75" customHeight="1">
      <c r="A70" s="18" t="s">
        <v>240</v>
      </c>
      <c r="B70" s="25"/>
      <c r="C70" s="19">
        <v>1</v>
      </c>
      <c r="D70" s="19">
        <v>1</v>
      </c>
      <c r="E70" s="19">
        <v>1</v>
      </c>
      <c r="F70" s="25"/>
      <c r="G70" s="25"/>
      <c r="H70" s="20">
        <v>3</v>
      </c>
    </row>
    <row r="71" spans="1:8" ht="12.75" customHeight="1">
      <c r="A71" s="18" t="s">
        <v>114</v>
      </c>
      <c r="B71" s="25"/>
      <c r="C71" s="19">
        <v>1</v>
      </c>
      <c r="D71" s="19">
        <v>2</v>
      </c>
      <c r="E71" s="25"/>
      <c r="F71" s="25"/>
      <c r="G71" s="25"/>
      <c r="H71" s="20">
        <v>3</v>
      </c>
    </row>
    <row r="72" spans="1:8" ht="12.75" customHeight="1">
      <c r="A72" s="18" t="s">
        <v>251</v>
      </c>
      <c r="B72" s="25"/>
      <c r="C72" s="25"/>
      <c r="D72" s="19">
        <v>2</v>
      </c>
      <c r="E72" s="25"/>
      <c r="F72" s="19">
        <v>1</v>
      </c>
      <c r="G72" s="25"/>
      <c r="H72" s="20">
        <v>3</v>
      </c>
    </row>
    <row r="73" spans="1:8" ht="12.75" customHeight="1">
      <c r="A73" s="18" t="s">
        <v>209</v>
      </c>
      <c r="B73" s="19">
        <v>1</v>
      </c>
      <c r="C73" s="19">
        <v>1</v>
      </c>
      <c r="D73" s="25"/>
      <c r="E73" s="25"/>
      <c r="F73" s="25"/>
      <c r="G73" s="19">
        <v>1</v>
      </c>
      <c r="H73" s="20">
        <v>3</v>
      </c>
    </row>
    <row r="74" spans="1:8" ht="12.75" customHeight="1">
      <c r="A74" s="18" t="s">
        <v>150</v>
      </c>
      <c r="B74" s="25"/>
      <c r="C74" s="25"/>
      <c r="D74" s="19">
        <v>1</v>
      </c>
      <c r="E74" s="25"/>
      <c r="F74" s="19">
        <v>1</v>
      </c>
      <c r="G74" s="19">
        <v>1</v>
      </c>
      <c r="H74" s="20">
        <v>3</v>
      </c>
    </row>
    <row r="75" spans="1:8" ht="12.75" customHeight="1">
      <c r="A75" s="18" t="s">
        <v>140</v>
      </c>
      <c r="B75" s="25"/>
      <c r="C75" s="25"/>
      <c r="D75" s="19">
        <v>1</v>
      </c>
      <c r="E75" s="19">
        <v>1</v>
      </c>
      <c r="F75" s="25"/>
      <c r="G75" s="19">
        <v>1</v>
      </c>
      <c r="H75" s="20">
        <v>3</v>
      </c>
    </row>
    <row r="76" spans="1:8" ht="12.75" customHeight="1">
      <c r="A76" s="18" t="s">
        <v>123</v>
      </c>
      <c r="B76" s="19">
        <v>3</v>
      </c>
      <c r="C76" s="25"/>
      <c r="D76" s="25"/>
      <c r="E76" s="25"/>
      <c r="F76" s="25"/>
      <c r="G76" s="25"/>
      <c r="H76" s="20">
        <v>3</v>
      </c>
    </row>
    <row r="77" spans="1:8" ht="12.75" customHeight="1">
      <c r="A77" s="18" t="s">
        <v>133</v>
      </c>
      <c r="B77" s="19">
        <v>1</v>
      </c>
      <c r="C77" s="25"/>
      <c r="D77" s="19">
        <v>2</v>
      </c>
      <c r="E77" s="25"/>
      <c r="F77" s="25"/>
      <c r="G77" s="25"/>
      <c r="H77" s="20">
        <v>3</v>
      </c>
    </row>
    <row r="78" spans="1:8" ht="12.75" customHeight="1">
      <c r="A78" s="18" t="s">
        <v>259</v>
      </c>
      <c r="B78" s="25"/>
      <c r="C78" s="19">
        <v>1</v>
      </c>
      <c r="D78" s="25"/>
      <c r="E78" s="25"/>
      <c r="F78" s="25"/>
      <c r="G78" s="19">
        <v>1</v>
      </c>
      <c r="H78" s="20">
        <v>2</v>
      </c>
    </row>
    <row r="79" spans="1:8" ht="12.75" customHeight="1">
      <c r="A79" s="18" t="s">
        <v>205</v>
      </c>
      <c r="B79" s="25"/>
      <c r="C79" s="25"/>
      <c r="D79" s="19">
        <v>2</v>
      </c>
      <c r="E79" s="25"/>
      <c r="F79" s="25"/>
      <c r="G79" s="25"/>
      <c r="H79" s="20">
        <v>2</v>
      </c>
    </row>
    <row r="80" spans="1:8" ht="12.75" customHeight="1">
      <c r="A80" s="18" t="s">
        <v>134</v>
      </c>
      <c r="B80" s="19">
        <v>1</v>
      </c>
      <c r="C80" s="19">
        <v>1</v>
      </c>
      <c r="D80" s="25"/>
      <c r="E80" s="25"/>
      <c r="F80" s="25"/>
      <c r="G80" s="25"/>
      <c r="H80" s="20">
        <v>2</v>
      </c>
    </row>
    <row r="81" spans="1:8" ht="12.75" customHeight="1">
      <c r="A81" s="18" t="s">
        <v>155</v>
      </c>
      <c r="B81" s="19">
        <v>2</v>
      </c>
      <c r="C81" s="25"/>
      <c r="D81" s="25"/>
      <c r="E81" s="19"/>
      <c r="F81" s="25"/>
      <c r="G81" s="25"/>
      <c r="H81" s="20">
        <v>2</v>
      </c>
    </row>
    <row r="82" spans="1:8" ht="12.75" customHeight="1">
      <c r="A82" s="18" t="s">
        <v>148</v>
      </c>
      <c r="B82" s="19">
        <v>2</v>
      </c>
      <c r="C82" s="25"/>
      <c r="D82" s="25"/>
      <c r="E82" s="25"/>
      <c r="F82" s="25"/>
      <c r="G82" s="25"/>
      <c r="H82" s="20">
        <v>2</v>
      </c>
    </row>
    <row r="83" spans="1:8" ht="12.75" customHeight="1">
      <c r="A83" s="18" t="s">
        <v>136</v>
      </c>
      <c r="B83" s="25"/>
      <c r="C83" s="19">
        <v>2</v>
      </c>
      <c r="D83" s="25"/>
      <c r="E83" s="25"/>
      <c r="F83" s="25"/>
      <c r="G83" s="25"/>
      <c r="H83" s="20">
        <v>2</v>
      </c>
    </row>
    <row r="84" spans="1:8" ht="12.75" customHeight="1">
      <c r="A84" s="18" t="s">
        <v>255</v>
      </c>
      <c r="B84" s="25"/>
      <c r="C84" s="19">
        <v>1</v>
      </c>
      <c r="D84" s="25"/>
      <c r="E84" s="25"/>
      <c r="F84" s="25"/>
      <c r="G84" s="19">
        <v>1</v>
      </c>
      <c r="H84" s="20">
        <v>2</v>
      </c>
    </row>
    <row r="85" spans="1:8" ht="12.75" customHeight="1">
      <c r="A85" s="18" t="s">
        <v>137</v>
      </c>
      <c r="B85" s="19">
        <v>2</v>
      </c>
      <c r="C85" s="25"/>
      <c r="D85" s="19"/>
      <c r="E85" s="25"/>
      <c r="F85" s="25"/>
      <c r="G85" s="25"/>
      <c r="H85" s="20">
        <v>2</v>
      </c>
    </row>
    <row r="86" spans="1:8" ht="12.75" customHeight="1">
      <c r="A86" s="18" t="s">
        <v>212</v>
      </c>
      <c r="B86" s="19">
        <v>2</v>
      </c>
      <c r="C86" s="25"/>
      <c r="D86" s="25"/>
      <c r="E86" s="25"/>
      <c r="F86" s="25"/>
      <c r="G86" s="25"/>
      <c r="H86" s="20">
        <v>2</v>
      </c>
    </row>
    <row r="87" spans="1:8" ht="12.75" customHeight="1">
      <c r="A87" s="18" t="s">
        <v>159</v>
      </c>
      <c r="B87" s="25"/>
      <c r="C87" s="19">
        <v>2</v>
      </c>
      <c r="D87" s="25"/>
      <c r="E87" s="25"/>
      <c r="F87" s="25"/>
      <c r="G87" s="25"/>
      <c r="H87" s="20">
        <v>2</v>
      </c>
    </row>
    <row r="88" spans="1:8" ht="12.75" customHeight="1">
      <c r="A88" s="18" t="s">
        <v>128</v>
      </c>
      <c r="B88" s="25"/>
      <c r="C88" s="25"/>
      <c r="D88" s="25"/>
      <c r="E88" s="19">
        <v>1</v>
      </c>
      <c r="F88" s="19"/>
      <c r="G88" s="19">
        <v>1</v>
      </c>
      <c r="H88" s="20">
        <v>2</v>
      </c>
    </row>
    <row r="89" spans="1:8" ht="12.75" customHeight="1">
      <c r="A89" s="18" t="s">
        <v>138</v>
      </c>
      <c r="B89" s="19">
        <v>1</v>
      </c>
      <c r="C89" s="19">
        <v>1</v>
      </c>
      <c r="D89" s="25"/>
      <c r="E89" s="25"/>
      <c r="F89" s="25"/>
      <c r="G89" s="25"/>
      <c r="H89" s="20">
        <v>2</v>
      </c>
    </row>
    <row r="90" spans="1:8" ht="12.75" customHeight="1">
      <c r="A90" s="18" t="s">
        <v>139</v>
      </c>
      <c r="B90" s="25"/>
      <c r="C90" s="25"/>
      <c r="D90" s="25"/>
      <c r="E90" s="19">
        <v>1</v>
      </c>
      <c r="F90" s="25"/>
      <c r="G90" s="19">
        <v>1</v>
      </c>
      <c r="H90" s="20">
        <v>2</v>
      </c>
    </row>
    <row r="91" spans="1:8" ht="12.75" customHeight="1">
      <c r="A91" s="18" t="s">
        <v>237</v>
      </c>
      <c r="B91" s="25"/>
      <c r="C91" s="25"/>
      <c r="D91" s="25"/>
      <c r="E91" s="19">
        <v>1</v>
      </c>
      <c r="F91" s="19">
        <v>1</v>
      </c>
      <c r="G91" s="25"/>
      <c r="H91" s="20">
        <v>2</v>
      </c>
    </row>
    <row r="92" spans="1:8" ht="12.75" customHeight="1">
      <c r="A92" s="18" t="s">
        <v>164</v>
      </c>
      <c r="B92" s="19">
        <v>2</v>
      </c>
      <c r="C92" s="25"/>
      <c r="D92" s="25"/>
      <c r="E92" s="25"/>
      <c r="F92" s="25"/>
      <c r="G92" s="25"/>
      <c r="H92" s="20">
        <v>2</v>
      </c>
    </row>
    <row r="93" spans="1:8" ht="12.75" customHeight="1">
      <c r="A93" s="18" t="s">
        <v>115</v>
      </c>
      <c r="B93" s="25"/>
      <c r="C93" s="25"/>
      <c r="D93" s="25"/>
      <c r="E93" s="19">
        <v>1</v>
      </c>
      <c r="F93" s="25"/>
      <c r="G93" s="19">
        <v>1</v>
      </c>
      <c r="H93" s="20">
        <v>2</v>
      </c>
    </row>
    <row r="94" spans="1:8" ht="12.75" customHeight="1">
      <c r="A94" s="18" t="s">
        <v>153</v>
      </c>
      <c r="B94" s="19">
        <v>2</v>
      </c>
      <c r="C94" s="25"/>
      <c r="D94" s="25"/>
      <c r="E94" s="25"/>
      <c r="F94" s="25"/>
      <c r="G94" s="25"/>
      <c r="H94" s="20">
        <v>2</v>
      </c>
    </row>
    <row r="95" spans="1:8" ht="12.75" customHeight="1">
      <c r="A95" s="18" t="s">
        <v>169</v>
      </c>
      <c r="B95" s="25"/>
      <c r="C95" s="25"/>
      <c r="D95" s="19">
        <v>2</v>
      </c>
      <c r="E95" s="25"/>
      <c r="F95" s="25"/>
      <c r="G95" s="25"/>
      <c r="H95" s="20">
        <v>2</v>
      </c>
    </row>
    <row r="96" spans="1:8" ht="12.75" customHeight="1">
      <c r="A96" s="18" t="s">
        <v>221</v>
      </c>
      <c r="B96" s="25"/>
      <c r="C96" s="25"/>
      <c r="D96" s="25"/>
      <c r="E96" s="25"/>
      <c r="F96" s="19">
        <v>2</v>
      </c>
      <c r="G96" s="25"/>
      <c r="H96" s="20">
        <v>2</v>
      </c>
    </row>
    <row r="97" spans="1:8" ht="12.75" customHeight="1">
      <c r="A97" s="18" t="s">
        <v>104</v>
      </c>
      <c r="B97" s="25"/>
      <c r="C97" s="19">
        <v>1</v>
      </c>
      <c r="D97" s="25"/>
      <c r="E97" s="25"/>
      <c r="F97" s="19">
        <v>1</v>
      </c>
      <c r="G97" s="25"/>
      <c r="H97" s="20">
        <v>2</v>
      </c>
    </row>
    <row r="98" spans="1:8" ht="12.75" customHeight="1">
      <c r="A98" s="18" t="s">
        <v>124</v>
      </c>
      <c r="B98" s="25"/>
      <c r="C98" s="19">
        <v>1</v>
      </c>
      <c r="D98" s="25"/>
      <c r="E98" s="19">
        <v>1</v>
      </c>
      <c r="F98" s="25"/>
      <c r="G98" s="25"/>
      <c r="H98" s="20">
        <v>2</v>
      </c>
    </row>
    <row r="99" spans="1:8" ht="12.75" customHeight="1">
      <c r="A99" s="18" t="s">
        <v>165</v>
      </c>
      <c r="B99" s="25"/>
      <c r="C99" s="19">
        <v>1</v>
      </c>
      <c r="D99" s="25"/>
      <c r="E99" s="19">
        <v>1</v>
      </c>
      <c r="F99" s="25"/>
      <c r="G99" s="25"/>
      <c r="H99" s="20">
        <v>2</v>
      </c>
    </row>
    <row r="100" spans="1:8" ht="12.75" customHeight="1">
      <c r="A100" s="18" t="s">
        <v>99</v>
      </c>
      <c r="B100" s="25"/>
      <c r="C100" s="25"/>
      <c r="D100" s="19">
        <v>1</v>
      </c>
      <c r="E100" s="19">
        <v>1</v>
      </c>
      <c r="F100" s="25"/>
      <c r="G100" s="25"/>
      <c r="H100" s="20">
        <v>2</v>
      </c>
    </row>
    <row r="101" spans="1:8" ht="12.75" customHeight="1">
      <c r="A101" s="18" t="s">
        <v>154</v>
      </c>
      <c r="B101" s="25"/>
      <c r="C101" s="25"/>
      <c r="D101" s="25"/>
      <c r="E101" s="19">
        <v>1</v>
      </c>
      <c r="F101" s="19">
        <v>1</v>
      </c>
      <c r="G101" s="25"/>
      <c r="H101" s="20">
        <v>2</v>
      </c>
    </row>
    <row r="102" spans="1:8" ht="12.75" customHeight="1">
      <c r="A102" s="18" t="s">
        <v>157</v>
      </c>
      <c r="B102" s="25"/>
      <c r="C102" s="25"/>
      <c r="D102" s="19">
        <v>2</v>
      </c>
      <c r="E102" s="25"/>
      <c r="F102" s="25"/>
      <c r="G102" s="25"/>
      <c r="H102" s="20">
        <v>2</v>
      </c>
    </row>
    <row r="103" spans="1:8" ht="12.75" customHeight="1">
      <c r="A103" s="18" t="s">
        <v>252</v>
      </c>
      <c r="B103" s="19">
        <v>1</v>
      </c>
      <c r="C103" s="19">
        <v>1</v>
      </c>
      <c r="D103" s="25"/>
      <c r="E103" s="25"/>
      <c r="F103" s="25"/>
      <c r="G103" s="25"/>
      <c r="H103" s="20">
        <v>2</v>
      </c>
    </row>
    <row r="104" spans="1:8" ht="12.75" customHeight="1">
      <c r="A104" s="18" t="s">
        <v>216</v>
      </c>
      <c r="B104" s="19">
        <v>1</v>
      </c>
      <c r="C104" s="25"/>
      <c r="D104" s="25"/>
      <c r="E104" s="25"/>
      <c r="F104" s="19">
        <v>1</v>
      </c>
      <c r="G104" s="25"/>
      <c r="H104" s="20">
        <v>2</v>
      </c>
    </row>
    <row r="105" spans="1:8" ht="12.75" customHeight="1">
      <c r="A105" s="18" t="s">
        <v>234</v>
      </c>
      <c r="B105" s="19">
        <v>1</v>
      </c>
      <c r="C105" s="25"/>
      <c r="D105" s="19">
        <v>1</v>
      </c>
      <c r="E105" s="25"/>
      <c r="F105" s="25"/>
      <c r="G105" s="25"/>
      <c r="H105" s="20">
        <v>2</v>
      </c>
    </row>
    <row r="106" spans="1:8" ht="12.75" customHeight="1">
      <c r="A106" s="18" t="s">
        <v>245</v>
      </c>
      <c r="B106" s="25"/>
      <c r="C106" s="25"/>
      <c r="D106" s="25"/>
      <c r="E106" s="25"/>
      <c r="F106" s="19">
        <v>2</v>
      </c>
      <c r="G106" s="25"/>
      <c r="H106" s="20">
        <v>2</v>
      </c>
    </row>
    <row r="107" spans="1:8" ht="12.75" customHeight="1">
      <c r="A107" s="18" t="s">
        <v>253</v>
      </c>
      <c r="B107" s="25"/>
      <c r="C107" s="19">
        <v>1</v>
      </c>
      <c r="D107" s="25"/>
      <c r="E107" s="25"/>
      <c r="F107" s="25"/>
      <c r="G107" s="25"/>
      <c r="H107" s="20">
        <v>1</v>
      </c>
    </row>
    <row r="108" spans="1:8" ht="12.75" customHeight="1">
      <c r="A108" s="18" t="s">
        <v>260</v>
      </c>
      <c r="B108" s="25"/>
      <c r="C108" s="25"/>
      <c r="D108" s="25"/>
      <c r="E108" s="19">
        <v>1</v>
      </c>
      <c r="F108" s="25"/>
      <c r="G108" s="25"/>
      <c r="H108" s="20">
        <v>1</v>
      </c>
    </row>
    <row r="109" spans="1:8" ht="12.75" customHeight="1">
      <c r="A109" s="18" t="s">
        <v>261</v>
      </c>
      <c r="B109" s="25"/>
      <c r="C109" s="25"/>
      <c r="D109" s="19">
        <v>1</v>
      </c>
      <c r="E109" s="25"/>
      <c r="F109" s="25"/>
      <c r="G109" s="25"/>
      <c r="H109" s="20">
        <v>1</v>
      </c>
    </row>
    <row r="110" spans="1:8" ht="12.75" customHeight="1">
      <c r="A110" s="18" t="s">
        <v>248</v>
      </c>
      <c r="B110" s="19">
        <v>1</v>
      </c>
      <c r="C110" s="25"/>
      <c r="D110" s="25"/>
      <c r="E110" s="25"/>
      <c r="F110" s="25"/>
      <c r="G110" s="25"/>
      <c r="H110" s="20">
        <v>1</v>
      </c>
    </row>
    <row r="111" spans="1:8" ht="12.75" customHeight="1">
      <c r="A111" s="18" t="s">
        <v>146</v>
      </c>
      <c r="B111" s="25"/>
      <c r="C111" s="19">
        <v>1</v>
      </c>
      <c r="D111" s="25"/>
      <c r="E111" s="25"/>
      <c r="F111" s="25"/>
      <c r="G111" s="25"/>
      <c r="H111" s="20">
        <v>1</v>
      </c>
    </row>
    <row r="112" spans="1:8" ht="12.75" customHeight="1">
      <c r="A112" s="18" t="s">
        <v>151</v>
      </c>
      <c r="B112" s="25"/>
      <c r="C112" s="25"/>
      <c r="D112" s="25"/>
      <c r="E112" s="25"/>
      <c r="F112" s="19">
        <v>1</v>
      </c>
      <c r="G112" s="25"/>
      <c r="H112" s="20">
        <v>1</v>
      </c>
    </row>
    <row r="113" spans="1:8" ht="12.75" customHeight="1">
      <c r="A113" s="18" t="s">
        <v>206</v>
      </c>
      <c r="B113" s="19">
        <v>1</v>
      </c>
      <c r="C113" s="25"/>
      <c r="D113" s="25"/>
      <c r="E113" s="25"/>
      <c r="F113" s="25"/>
      <c r="G113" s="25"/>
      <c r="H113" s="20">
        <v>1</v>
      </c>
    </row>
    <row r="114" spans="1:8" ht="12.75" customHeight="1">
      <c r="A114" s="18" t="s">
        <v>162</v>
      </c>
      <c r="B114" s="19">
        <v>1</v>
      </c>
      <c r="C114" s="25"/>
      <c r="D114" s="25"/>
      <c r="E114" s="25"/>
      <c r="F114" s="25"/>
      <c r="G114" s="25"/>
      <c r="H114" s="20">
        <v>1</v>
      </c>
    </row>
    <row r="115" spans="1:8" ht="12.75" customHeight="1">
      <c r="A115" s="18" t="s">
        <v>254</v>
      </c>
      <c r="B115" s="25"/>
      <c r="C115" s="19">
        <v>1</v>
      </c>
      <c r="D115" s="25"/>
      <c r="E115" s="25"/>
      <c r="F115" s="25"/>
      <c r="G115" s="25"/>
      <c r="H115" s="20">
        <v>1</v>
      </c>
    </row>
    <row r="116" spans="1:8" ht="12.75" customHeight="1">
      <c r="A116" s="18" t="s">
        <v>207</v>
      </c>
      <c r="B116" s="25"/>
      <c r="C116" s="25"/>
      <c r="D116" s="25"/>
      <c r="E116" s="19">
        <v>1</v>
      </c>
      <c r="F116" s="25"/>
      <c r="G116" s="25"/>
      <c r="H116" s="20">
        <v>1</v>
      </c>
    </row>
    <row r="117" spans="1:8" ht="12.75" customHeight="1">
      <c r="A117" s="18" t="s">
        <v>235</v>
      </c>
      <c r="B117" s="19">
        <v>1</v>
      </c>
      <c r="C117" s="25"/>
      <c r="D117" s="25"/>
      <c r="E117" s="25"/>
      <c r="F117" s="25"/>
      <c r="G117" s="25"/>
      <c r="H117" s="20">
        <v>1</v>
      </c>
    </row>
    <row r="118" spans="1:8" ht="12.75" customHeight="1">
      <c r="A118" s="18" t="s">
        <v>166</v>
      </c>
      <c r="B118" s="19"/>
      <c r="C118" s="25"/>
      <c r="D118" s="25"/>
      <c r="E118" s="19">
        <v>1</v>
      </c>
      <c r="F118" s="25"/>
      <c r="G118" s="25"/>
      <c r="H118" s="20">
        <v>1</v>
      </c>
    </row>
    <row r="119" spans="1:8" ht="12.75" customHeight="1">
      <c r="A119" s="18" t="s">
        <v>249</v>
      </c>
      <c r="B119" s="25"/>
      <c r="C119" s="25"/>
      <c r="D119" s="25"/>
      <c r="E119" s="25"/>
      <c r="F119" s="19">
        <v>1</v>
      </c>
      <c r="G119" s="25"/>
      <c r="H119" s="20">
        <v>1</v>
      </c>
    </row>
    <row r="120" spans="1:8" ht="12.75" customHeight="1">
      <c r="A120" s="18" t="s">
        <v>143</v>
      </c>
      <c r="B120" s="25"/>
      <c r="C120" s="19">
        <v>1</v>
      </c>
      <c r="D120" s="25"/>
      <c r="E120" s="25"/>
      <c r="F120" s="25"/>
      <c r="G120" s="25"/>
      <c r="H120" s="20">
        <v>1</v>
      </c>
    </row>
    <row r="121" spans="1:8" ht="12.75" customHeight="1">
      <c r="A121" s="18" t="s">
        <v>250</v>
      </c>
      <c r="B121" s="25"/>
      <c r="C121" s="25"/>
      <c r="D121" s="19">
        <v>1</v>
      </c>
      <c r="E121" s="25"/>
      <c r="F121" s="25"/>
      <c r="G121" s="25"/>
      <c r="H121" s="20">
        <v>1</v>
      </c>
    </row>
    <row r="122" spans="1:8" ht="12.75" customHeight="1">
      <c r="A122" s="18" t="s">
        <v>274</v>
      </c>
      <c r="B122" s="25"/>
      <c r="C122" s="25"/>
      <c r="D122" s="25"/>
      <c r="E122" s="19">
        <v>1</v>
      </c>
      <c r="F122" s="25"/>
      <c r="G122" s="25"/>
      <c r="H122" s="20">
        <v>1</v>
      </c>
    </row>
    <row r="123" spans="1:8" ht="12.75" customHeight="1">
      <c r="A123" s="18" t="s">
        <v>152</v>
      </c>
      <c r="B123" s="25"/>
      <c r="C123" s="25"/>
      <c r="D123" s="25"/>
      <c r="E123" s="25"/>
      <c r="F123" s="25"/>
      <c r="G123" s="19">
        <v>1</v>
      </c>
      <c r="H123" s="20">
        <v>1</v>
      </c>
    </row>
    <row r="124" spans="1:8" ht="12.75" customHeight="1">
      <c r="A124" s="18" t="s">
        <v>231</v>
      </c>
      <c r="B124" s="25"/>
      <c r="C124" s="25"/>
      <c r="D124" s="25"/>
      <c r="E124" s="25"/>
      <c r="F124" s="25"/>
      <c r="G124" s="19">
        <v>1</v>
      </c>
      <c r="H124" s="20">
        <v>1</v>
      </c>
    </row>
    <row r="125" spans="1:8" ht="12.75" customHeight="1">
      <c r="A125" s="18" t="s">
        <v>232</v>
      </c>
      <c r="B125" s="19">
        <v>1</v>
      </c>
      <c r="C125" s="25"/>
      <c r="D125" s="25"/>
      <c r="E125" s="25"/>
      <c r="F125" s="25"/>
      <c r="G125" s="25"/>
      <c r="H125" s="20">
        <v>1</v>
      </c>
    </row>
    <row r="126" spans="1:8" ht="12.75" customHeight="1">
      <c r="A126" s="18" t="s">
        <v>100</v>
      </c>
      <c r="B126" s="25"/>
      <c r="C126" s="25"/>
      <c r="D126" s="25"/>
      <c r="E126" s="25"/>
      <c r="F126" s="25"/>
      <c r="G126" s="19">
        <v>1</v>
      </c>
      <c r="H126" s="20">
        <v>1</v>
      </c>
    </row>
    <row r="127" spans="1:8" ht="12.75" customHeight="1">
      <c r="A127" s="18" t="s">
        <v>127</v>
      </c>
      <c r="B127" s="19"/>
      <c r="C127" s="19">
        <v>1</v>
      </c>
      <c r="D127" s="25"/>
      <c r="E127" s="25"/>
      <c r="F127" s="25"/>
      <c r="G127" s="25"/>
      <c r="H127" s="20">
        <v>1</v>
      </c>
    </row>
    <row r="128" spans="1:8" ht="12.75" customHeight="1">
      <c r="A128" s="18" t="s">
        <v>167</v>
      </c>
      <c r="B128" s="25"/>
      <c r="C128" s="25"/>
      <c r="D128" s="25"/>
      <c r="E128" s="25"/>
      <c r="F128" s="19"/>
      <c r="G128" s="19">
        <v>1</v>
      </c>
      <c r="H128" s="20">
        <v>1</v>
      </c>
    </row>
    <row r="129" spans="1:8" ht="12.75" customHeight="1">
      <c r="A129" s="18" t="s">
        <v>233</v>
      </c>
      <c r="B129" s="25"/>
      <c r="C129" s="19">
        <v>1</v>
      </c>
      <c r="D129" s="25"/>
      <c r="E129" s="25"/>
      <c r="F129" s="19"/>
      <c r="G129" s="25"/>
      <c r="H129" s="20">
        <v>1</v>
      </c>
    </row>
    <row r="130" spans="1:8" ht="12.75" customHeight="1">
      <c r="A130" s="18" t="s">
        <v>275</v>
      </c>
      <c r="B130" s="19">
        <v>1</v>
      </c>
      <c r="C130" s="25"/>
      <c r="D130" s="25"/>
      <c r="E130" s="25"/>
      <c r="F130" s="25"/>
      <c r="G130" s="25"/>
      <c r="H130" s="20">
        <v>1</v>
      </c>
    </row>
    <row r="131" spans="1:8" ht="12.75" customHeight="1">
      <c r="A131" s="18" t="s">
        <v>217</v>
      </c>
      <c r="B131" s="25"/>
      <c r="C131" s="25"/>
      <c r="D131" s="25"/>
      <c r="E131" s="19">
        <v>1</v>
      </c>
      <c r="F131" s="25"/>
      <c r="G131" s="25"/>
      <c r="H131" s="20">
        <v>1</v>
      </c>
    </row>
    <row r="132" spans="1:8" ht="12.75" customHeight="1">
      <c r="A132" s="18" t="s">
        <v>276</v>
      </c>
      <c r="B132" s="19">
        <v>1</v>
      </c>
      <c r="C132" s="25"/>
      <c r="D132" s="25"/>
      <c r="E132" s="25"/>
      <c r="F132" s="25"/>
      <c r="G132" s="25"/>
      <c r="H132" s="20">
        <v>1</v>
      </c>
    </row>
    <row r="133" spans="1:8" ht="12.75" customHeight="1">
      <c r="A133" s="18" t="s">
        <v>218</v>
      </c>
      <c r="B133" s="19">
        <v>1</v>
      </c>
      <c r="C133" s="25"/>
      <c r="D133" s="25"/>
      <c r="E133" s="25"/>
      <c r="F133" s="25"/>
      <c r="G133" s="25"/>
      <c r="H133" s="20">
        <v>1</v>
      </c>
    </row>
    <row r="134" spans="1:8" ht="12.75" customHeight="1">
      <c r="A134" s="18" t="s">
        <v>277</v>
      </c>
      <c r="B134" s="19">
        <v>1</v>
      </c>
      <c r="C134" s="25"/>
      <c r="D134" s="25"/>
      <c r="E134" s="25"/>
      <c r="F134" s="25"/>
      <c r="G134" s="25"/>
      <c r="H134" s="20">
        <v>1</v>
      </c>
    </row>
    <row r="135" spans="1:8" ht="12.75" customHeight="1">
      <c r="A135" s="18" t="s">
        <v>236</v>
      </c>
      <c r="B135" s="19">
        <v>1</v>
      </c>
      <c r="C135" s="25"/>
      <c r="D135" s="25"/>
      <c r="E135" s="25"/>
      <c r="F135" s="25"/>
      <c r="G135" s="25"/>
      <c r="H135" s="20">
        <v>1</v>
      </c>
    </row>
    <row r="136" spans="1:8" ht="13.5" customHeight="1">
      <c r="A136" s="18" t="s">
        <v>220</v>
      </c>
      <c r="B136" s="19">
        <v>1</v>
      </c>
      <c r="C136" s="25"/>
      <c r="D136" s="25"/>
      <c r="E136" s="25"/>
      <c r="F136" s="25"/>
      <c r="G136" s="25"/>
      <c r="H136" s="20">
        <v>1</v>
      </c>
    </row>
    <row r="137" spans="1:8" ht="12.75" customHeight="1">
      <c r="A137" s="18" t="s">
        <v>168</v>
      </c>
      <c r="B137" s="25"/>
      <c r="C137" s="25"/>
      <c r="D137" s="25"/>
      <c r="E137" s="25"/>
      <c r="F137" s="25"/>
      <c r="G137" s="19">
        <v>1</v>
      </c>
      <c r="H137" s="20">
        <v>1</v>
      </c>
    </row>
    <row r="138" spans="1:8" ht="12.75" customHeight="1">
      <c r="A138" s="18" t="s">
        <v>163</v>
      </c>
      <c r="B138" s="25"/>
      <c r="C138" s="25"/>
      <c r="D138" s="19">
        <v>1</v>
      </c>
      <c r="E138" s="25"/>
      <c r="F138" s="25"/>
      <c r="G138" s="25"/>
      <c r="H138" s="20">
        <v>1</v>
      </c>
    </row>
    <row r="139" spans="1:8" ht="12.75" customHeight="1">
      <c r="A139" s="18" t="s">
        <v>278</v>
      </c>
      <c r="B139" s="25"/>
      <c r="C139" s="25"/>
      <c r="D139" s="19">
        <v>1</v>
      </c>
      <c r="E139" s="25"/>
      <c r="F139" s="25"/>
      <c r="G139" s="25"/>
      <c r="H139" s="20">
        <v>1</v>
      </c>
    </row>
    <row r="140" spans="1:8" ht="12.75" customHeight="1">
      <c r="A140" s="18" t="s">
        <v>239</v>
      </c>
      <c r="B140" s="19">
        <v>1</v>
      </c>
      <c r="C140" s="25"/>
      <c r="D140" s="25"/>
      <c r="E140" s="25"/>
      <c r="F140" s="25"/>
      <c r="G140" s="25"/>
      <c r="H140" s="20">
        <v>1</v>
      </c>
    </row>
    <row r="141" spans="1:8" ht="12.75" customHeight="1">
      <c r="A141" s="18" t="s">
        <v>149</v>
      </c>
      <c r="B141" s="19">
        <v>1</v>
      </c>
      <c r="C141" s="25"/>
      <c r="D141" s="25"/>
      <c r="E141" s="25"/>
      <c r="F141" s="25"/>
      <c r="G141" s="25"/>
      <c r="H141" s="20">
        <v>1</v>
      </c>
    </row>
    <row r="142" spans="1:8" ht="12.75" customHeight="1">
      <c r="A142" s="18" t="s">
        <v>279</v>
      </c>
      <c r="B142" s="25"/>
      <c r="C142" s="25"/>
      <c r="D142" s="19">
        <v>1</v>
      </c>
      <c r="E142" s="25"/>
      <c r="F142" s="25"/>
      <c r="G142" s="25"/>
      <c r="H142" s="20">
        <v>1</v>
      </c>
    </row>
    <row r="143" spans="1:8" ht="12.75" customHeight="1">
      <c r="A143" s="18" t="s">
        <v>280</v>
      </c>
      <c r="B143" s="19">
        <v>1</v>
      </c>
      <c r="C143" s="25"/>
      <c r="D143" s="25"/>
      <c r="E143" s="25"/>
      <c r="F143" s="25"/>
      <c r="G143" s="25"/>
      <c r="H143" s="20">
        <v>1</v>
      </c>
    </row>
    <row r="144" spans="1:8" ht="12.75" customHeight="1">
      <c r="A144" s="18" t="s">
        <v>118</v>
      </c>
      <c r="B144" s="19">
        <v>1</v>
      </c>
      <c r="C144" s="25"/>
      <c r="D144" s="25"/>
      <c r="E144" s="25"/>
      <c r="F144" s="25"/>
      <c r="G144" s="25"/>
      <c r="H144" s="20">
        <v>1</v>
      </c>
    </row>
    <row r="145" spans="1:8" ht="12.75" customHeight="1">
      <c r="A145" s="18" t="s">
        <v>144</v>
      </c>
      <c r="B145" s="25"/>
      <c r="C145" s="19">
        <v>1</v>
      </c>
      <c r="D145" s="25"/>
      <c r="E145" s="25"/>
      <c r="F145" s="25"/>
      <c r="G145" s="25"/>
      <c r="H145" s="20">
        <v>1</v>
      </c>
    </row>
    <row r="146" spans="1:8" ht="12.75" customHeight="1">
      <c r="A146" s="18" t="s">
        <v>256</v>
      </c>
      <c r="B146" s="25"/>
      <c r="C146" s="19">
        <v>1</v>
      </c>
      <c r="D146" s="25"/>
      <c r="E146" s="25"/>
      <c r="F146" s="25"/>
      <c r="G146" s="25"/>
      <c r="H146" s="20">
        <v>1</v>
      </c>
    </row>
    <row r="147" spans="1:8" ht="12.75" customHeight="1">
      <c r="A147" s="18" t="s">
        <v>160</v>
      </c>
      <c r="B147" s="25"/>
      <c r="C147" s="19">
        <v>1</v>
      </c>
      <c r="D147" s="25"/>
      <c r="E147" s="25"/>
      <c r="F147" s="25"/>
      <c r="G147" s="25"/>
      <c r="H147" s="20">
        <v>1</v>
      </c>
    </row>
    <row r="148" spans="1:8" ht="12.75" customHeight="1">
      <c r="A148" s="18" t="s">
        <v>241</v>
      </c>
      <c r="B148" s="25"/>
      <c r="C148" s="19">
        <v>1</v>
      </c>
      <c r="D148" s="25"/>
      <c r="E148" s="25"/>
      <c r="F148" s="25"/>
      <c r="G148" s="25"/>
      <c r="H148" s="20">
        <v>1</v>
      </c>
    </row>
    <row r="149" spans="1:8" ht="12.75" customHeight="1">
      <c r="A149" s="18" t="s">
        <v>281</v>
      </c>
      <c r="B149" s="25"/>
      <c r="C149" s="19">
        <v>1</v>
      </c>
      <c r="D149" s="25"/>
      <c r="E149" s="25"/>
      <c r="F149" s="25"/>
      <c r="G149" s="25"/>
      <c r="H149" s="20">
        <v>1</v>
      </c>
    </row>
    <row r="150" spans="1:8" ht="12.75" customHeight="1">
      <c r="A150" s="18" t="s">
        <v>282</v>
      </c>
      <c r="B150" s="19">
        <v>1</v>
      </c>
      <c r="C150" s="25"/>
      <c r="D150" s="25"/>
      <c r="E150" s="25"/>
      <c r="F150" s="25"/>
      <c r="G150" s="25"/>
      <c r="H150" s="20">
        <v>1</v>
      </c>
    </row>
    <row r="151" spans="1:8" ht="12.75" customHeight="1">
      <c r="A151" s="18" t="s">
        <v>257</v>
      </c>
      <c r="B151" s="19">
        <v>1</v>
      </c>
      <c r="C151" s="25"/>
      <c r="D151" s="25"/>
      <c r="E151" s="25"/>
      <c r="F151" s="25"/>
      <c r="G151" s="25"/>
      <c r="H151" s="20">
        <v>1</v>
      </c>
    </row>
    <row r="152" spans="1:8" ht="12.75" customHeight="1">
      <c r="A152" s="18" t="s">
        <v>283</v>
      </c>
      <c r="B152" s="25"/>
      <c r="C152" s="25"/>
      <c r="D152" s="19">
        <v>1</v>
      </c>
      <c r="E152" s="25"/>
      <c r="F152" s="25"/>
      <c r="G152" s="25"/>
      <c r="H152" s="20">
        <v>1</v>
      </c>
    </row>
    <row r="153" spans="1:8" ht="12.75" customHeight="1">
      <c r="A153" s="18" t="s">
        <v>242</v>
      </c>
      <c r="B153" s="19">
        <v>1</v>
      </c>
      <c r="C153" s="25"/>
      <c r="D153" s="25"/>
      <c r="E153" s="25"/>
      <c r="F153" s="25"/>
      <c r="G153" s="19"/>
      <c r="H153" s="20">
        <v>1</v>
      </c>
    </row>
    <row r="154" spans="1:8" ht="12.75" customHeight="1">
      <c r="A154" s="18" t="s">
        <v>210</v>
      </c>
      <c r="B154" s="19">
        <v>1</v>
      </c>
      <c r="C154" s="25"/>
      <c r="D154" s="25"/>
      <c r="E154" s="25"/>
      <c r="F154" s="25"/>
      <c r="G154" s="25"/>
      <c r="H154" s="20">
        <v>1</v>
      </c>
    </row>
    <row r="155" spans="1:8" ht="12.75" customHeight="1">
      <c r="A155" s="18" t="s">
        <v>243</v>
      </c>
      <c r="B155" s="25"/>
      <c r="C155" s="19">
        <v>1</v>
      </c>
      <c r="D155" s="25"/>
      <c r="E155" s="25"/>
      <c r="F155" s="25"/>
      <c r="G155" s="25"/>
      <c r="H155" s="20">
        <v>1</v>
      </c>
    </row>
    <row r="156" spans="1:8" ht="12.75" customHeight="1">
      <c r="A156" s="18" t="s">
        <v>170</v>
      </c>
      <c r="B156" s="19">
        <v>1</v>
      </c>
      <c r="C156" s="19"/>
      <c r="D156" s="25"/>
      <c r="E156" s="25"/>
      <c r="F156" s="25"/>
      <c r="G156" s="25"/>
      <c r="H156" s="20">
        <v>1</v>
      </c>
    </row>
    <row r="157" spans="1:8" ht="12.75" customHeight="1">
      <c r="A157" s="18" t="s">
        <v>262</v>
      </c>
      <c r="B157" s="25"/>
      <c r="C157" s="25"/>
      <c r="D157" s="19">
        <v>1</v>
      </c>
      <c r="E157" s="25"/>
      <c r="F157" s="25"/>
      <c r="G157" s="25"/>
      <c r="H157" s="20">
        <v>1</v>
      </c>
    </row>
    <row r="158" spans="1:8" ht="12.75" customHeight="1">
      <c r="A158" s="18" t="s">
        <v>284</v>
      </c>
      <c r="B158" s="25"/>
      <c r="C158" s="25"/>
      <c r="D158" s="25"/>
      <c r="E158" s="25"/>
      <c r="F158" s="25"/>
      <c r="G158" s="19">
        <v>1</v>
      </c>
      <c r="H158" s="20">
        <v>1</v>
      </c>
    </row>
    <row r="159" spans="1:8" ht="12.75" customHeight="1">
      <c r="A159" s="18" t="s">
        <v>215</v>
      </c>
      <c r="B159" s="25"/>
      <c r="C159" s="25"/>
      <c r="D159" s="25"/>
      <c r="E159" s="25"/>
      <c r="F159" s="25"/>
      <c r="G159" s="19">
        <v>1</v>
      </c>
      <c r="H159" s="20">
        <v>1</v>
      </c>
    </row>
    <row r="160" spans="1:8" ht="12.75" customHeight="1">
      <c r="A160" s="18" t="s">
        <v>247</v>
      </c>
      <c r="B160" s="25"/>
      <c r="C160" s="25"/>
      <c r="D160" s="25"/>
      <c r="E160" s="25"/>
      <c r="F160" s="19">
        <v>1</v>
      </c>
      <c r="G160" s="25"/>
      <c r="H160" s="20">
        <v>1</v>
      </c>
    </row>
    <row r="161" spans="1:8" ht="12.75" customHeight="1">
      <c r="A161" s="18" t="s">
        <v>263</v>
      </c>
      <c r="B161" s="19">
        <v>1</v>
      </c>
      <c r="C161" s="25"/>
      <c r="D161" s="25"/>
      <c r="E161" s="25"/>
      <c r="F161" s="25"/>
      <c r="G161" s="25"/>
      <c r="H161" s="20">
        <v>1</v>
      </c>
    </row>
    <row r="162" spans="1:8" ht="12.75" customHeight="1">
      <c r="A162" s="18" t="s">
        <v>161</v>
      </c>
      <c r="B162" s="25"/>
      <c r="C162" s="25"/>
      <c r="D162" s="25"/>
      <c r="E162" s="19">
        <v>1</v>
      </c>
      <c r="F162" s="25"/>
      <c r="G162" s="25"/>
      <c r="H162" s="20">
        <v>1</v>
      </c>
    </row>
    <row r="163" spans="1:8" ht="12.75" customHeight="1">
      <c r="A163" s="18" t="s">
        <v>258</v>
      </c>
      <c r="B163" s="19">
        <v>1</v>
      </c>
      <c r="C163" s="25"/>
      <c r="D163" s="25"/>
      <c r="E163" s="25"/>
      <c r="F163" s="25"/>
      <c r="G163" s="25"/>
      <c r="H163" s="20">
        <v>1</v>
      </c>
    </row>
    <row r="164" spans="1:8" ht="12.75" customHeight="1">
      <c r="A164" s="18" t="s">
        <v>285</v>
      </c>
      <c r="B164" s="25"/>
      <c r="C164" s="25"/>
      <c r="D164" s="19">
        <v>1</v>
      </c>
      <c r="E164" s="25"/>
      <c r="F164" s="25"/>
      <c r="G164" s="25"/>
      <c r="H164" s="20">
        <v>1</v>
      </c>
    </row>
    <row r="165" spans="1:8" ht="12.75" customHeight="1">
      <c r="A165" s="18" t="s">
        <v>286</v>
      </c>
      <c r="B165" s="25"/>
      <c r="C165" s="19">
        <v>1</v>
      </c>
      <c r="D165" s="25"/>
      <c r="E165" s="25"/>
      <c r="F165" s="25"/>
      <c r="G165" s="25"/>
      <c r="H165" s="20">
        <v>1</v>
      </c>
    </row>
    <row r="166" spans="1:8" ht="12.75" customHeight="1">
      <c r="A166" s="18" t="s">
        <v>238</v>
      </c>
      <c r="B166" s="25"/>
      <c r="C166" s="19">
        <v>1</v>
      </c>
      <c r="D166" s="25"/>
      <c r="E166" s="25"/>
      <c r="F166" s="25"/>
      <c r="G166" s="25"/>
      <c r="H166" s="20">
        <v>1</v>
      </c>
    </row>
    <row r="167" spans="1:8" ht="12.75" customHeight="1">
      <c r="A167" s="18" t="s">
        <v>158</v>
      </c>
      <c r="B167" s="25"/>
      <c r="C167" s="25"/>
      <c r="D167" s="19">
        <v>1</v>
      </c>
      <c r="E167" s="25"/>
      <c r="F167" s="25"/>
      <c r="G167" s="25"/>
      <c r="H167" s="20">
        <v>1</v>
      </c>
    </row>
    <row r="168" spans="1:8" ht="12.75" customHeight="1">
      <c r="A168" s="18" t="s">
        <v>208</v>
      </c>
      <c r="B168" s="25"/>
      <c r="C168" s="25"/>
      <c r="D168" s="19">
        <v>1</v>
      </c>
      <c r="E168" s="25"/>
      <c r="F168" s="25"/>
      <c r="G168" s="25"/>
      <c r="H168" s="20">
        <v>1</v>
      </c>
    </row>
    <row r="169" spans="1:8" ht="12.75" customHeight="1">
      <c r="A169" s="18" t="s">
        <v>125</v>
      </c>
      <c r="B169" s="25"/>
      <c r="C169" s="25"/>
      <c r="D169" s="19"/>
      <c r="E169" s="25"/>
      <c r="F169" s="25"/>
      <c r="G169" s="19">
        <v>1</v>
      </c>
      <c r="H169" s="20">
        <v>1</v>
      </c>
    </row>
    <row r="170" spans="1:8" ht="12.75" customHeight="1">
      <c r="A170" s="18" t="s">
        <v>264</v>
      </c>
      <c r="B170" s="25"/>
      <c r="C170" s="25"/>
      <c r="D170" s="19">
        <v>1</v>
      </c>
      <c r="E170" s="25"/>
      <c r="F170" s="25"/>
      <c r="G170" s="25"/>
      <c r="H170" s="20">
        <v>1</v>
      </c>
    </row>
    <row r="171" spans="1:8" ht="12.75" customHeight="1">
      <c r="A171" s="18" t="s">
        <v>222</v>
      </c>
      <c r="B171" s="25"/>
      <c r="C171" s="25"/>
      <c r="D171" s="25"/>
      <c r="E171" s="25"/>
      <c r="F171" s="19">
        <v>1</v>
      </c>
      <c r="G171" s="25"/>
      <c r="H171" s="20">
        <v>1</v>
      </c>
    </row>
    <row r="172" spans="1:8" ht="12.75" customHeight="1">
      <c r="A172" s="18" t="s">
        <v>213</v>
      </c>
      <c r="B172" s="25"/>
      <c r="C172" s="19"/>
      <c r="D172" s="25"/>
      <c r="E172" s="25"/>
      <c r="F172" s="25"/>
      <c r="G172" s="19">
        <v>1</v>
      </c>
      <c r="H172" s="20">
        <v>1</v>
      </c>
    </row>
    <row r="173" spans="1:8" ht="12.75" customHeight="1">
      <c r="A173" s="18" t="s">
        <v>287</v>
      </c>
      <c r="B173" s="25"/>
      <c r="C173" s="25"/>
      <c r="D173" s="25"/>
      <c r="E173" s="25"/>
      <c r="F173" s="19">
        <v>1</v>
      </c>
      <c r="G173" s="25"/>
      <c r="H173" s="20">
        <v>1</v>
      </c>
    </row>
    <row r="174" spans="1:8" ht="12.75" customHeight="1">
      <c r="A174" s="18" t="s">
        <v>288</v>
      </c>
      <c r="B174" s="19">
        <v>1</v>
      </c>
      <c r="C174" s="25"/>
      <c r="D174" s="25"/>
      <c r="E174" s="25"/>
      <c r="F174" s="25"/>
      <c r="G174" s="25"/>
      <c r="H174" s="20">
        <v>1</v>
      </c>
    </row>
    <row r="175" spans="1:8" ht="12.75" customHeight="1">
      <c r="A175" s="18" t="s">
        <v>289</v>
      </c>
      <c r="B175" s="19">
        <v>1</v>
      </c>
      <c r="C175" s="25"/>
      <c r="D175" s="25"/>
      <c r="E175" s="25"/>
      <c r="F175" s="25"/>
      <c r="G175" s="25"/>
      <c r="H175" s="20">
        <v>1</v>
      </c>
    </row>
    <row r="176" spans="1:8" ht="12.75" customHeight="1">
      <c r="A176" s="18" t="s">
        <v>290</v>
      </c>
      <c r="B176" s="19">
        <v>1</v>
      </c>
      <c r="C176" s="25"/>
      <c r="D176" s="25"/>
      <c r="E176" s="25"/>
      <c r="F176" s="25"/>
      <c r="G176" s="25"/>
      <c r="H176" s="20">
        <v>1</v>
      </c>
    </row>
    <row r="177" spans="1:8" ht="12.75" customHeight="1">
      <c r="A177" s="18" t="s">
        <v>97</v>
      </c>
      <c r="B177" s="19"/>
      <c r="C177" s="19"/>
      <c r="D177" s="19">
        <v>1</v>
      </c>
      <c r="E177" s="25"/>
      <c r="F177" s="25"/>
      <c r="G177" s="25"/>
      <c r="H177" s="20">
        <v>1</v>
      </c>
    </row>
    <row r="178" spans="1:8" ht="12.75" customHeight="1">
      <c r="A178" s="18" t="s">
        <v>126</v>
      </c>
      <c r="B178" s="25"/>
      <c r="C178" s="25"/>
      <c r="D178" s="19">
        <v>1</v>
      </c>
      <c r="E178" s="25"/>
      <c r="F178" s="25"/>
      <c r="G178" s="19"/>
      <c r="H178" s="20">
        <v>1</v>
      </c>
    </row>
    <row r="179" spans="1:8" s="22" customFormat="1" ht="12.75" customHeight="1">
      <c r="A179" s="21" t="s">
        <v>59</v>
      </c>
      <c r="B179" s="46">
        <v>768</v>
      </c>
      <c r="C179" s="46">
        <v>344</v>
      </c>
      <c r="D179" s="46">
        <v>269</v>
      </c>
      <c r="E179" s="46">
        <v>251</v>
      </c>
      <c r="F179" s="46">
        <v>111</v>
      </c>
      <c r="G179" s="46">
        <v>154</v>
      </c>
      <c r="H179" s="47">
        <v>1897</v>
      </c>
    </row>
  </sheetData>
  <mergeCells count="1"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31" sqref="N31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203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347</v>
      </c>
      <c r="D3" s="4">
        <v>126</v>
      </c>
      <c r="E3" s="4">
        <v>119</v>
      </c>
      <c r="F3" s="4">
        <v>141</v>
      </c>
      <c r="G3" s="4">
        <v>64</v>
      </c>
      <c r="H3" s="4">
        <v>63</v>
      </c>
      <c r="I3" s="10">
        <v>860</v>
      </c>
      <c r="J3" s="11">
        <f>I3/I$5*100</f>
        <v>58.06887238352465</v>
      </c>
    </row>
    <row r="4" spans="1:10" ht="12.75">
      <c r="A4" s="56" t="s">
        <v>56</v>
      </c>
      <c r="B4" s="57"/>
      <c r="C4" s="4">
        <v>241</v>
      </c>
      <c r="D4" s="4">
        <v>115</v>
      </c>
      <c r="E4" s="4">
        <v>78</v>
      </c>
      <c r="F4" s="4">
        <v>92</v>
      </c>
      <c r="G4" s="4">
        <v>45</v>
      </c>
      <c r="H4" s="4">
        <v>50</v>
      </c>
      <c r="I4" s="10">
        <v>621</v>
      </c>
      <c r="J4" s="11">
        <f aca="true" t="shared" si="0" ref="J4:J43">I4/I$5*100</f>
        <v>41.93112761647536</v>
      </c>
    </row>
    <row r="5" spans="1:10" ht="12.75">
      <c r="A5" s="75" t="s">
        <v>2</v>
      </c>
      <c r="B5" s="76"/>
      <c r="C5" s="10">
        <v>588</v>
      </c>
      <c r="D5" s="10">
        <v>241</v>
      </c>
      <c r="E5" s="10">
        <v>197</v>
      </c>
      <c r="F5" s="10">
        <v>233</v>
      </c>
      <c r="G5" s="10">
        <v>109</v>
      </c>
      <c r="H5" s="10">
        <v>113</v>
      </c>
      <c r="I5" s="10">
        <v>1481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66</v>
      </c>
      <c r="D6" s="4">
        <v>18</v>
      </c>
      <c r="E6" s="4">
        <v>24</v>
      </c>
      <c r="F6" s="4">
        <v>32</v>
      </c>
      <c r="G6" s="4">
        <v>16</v>
      </c>
      <c r="H6" s="4">
        <v>10</v>
      </c>
      <c r="I6" s="10">
        <v>166</v>
      </c>
      <c r="J6" s="11">
        <f t="shared" si="0"/>
        <v>11.208642808912897</v>
      </c>
    </row>
    <row r="7" spans="1:10" ht="12.75">
      <c r="A7" s="63"/>
      <c r="B7" s="3" t="s">
        <v>35</v>
      </c>
      <c r="C7" s="4">
        <v>73</v>
      </c>
      <c r="D7" s="4">
        <v>37</v>
      </c>
      <c r="E7" s="4">
        <v>26</v>
      </c>
      <c r="F7" s="4">
        <v>30</v>
      </c>
      <c r="G7" s="4">
        <v>19</v>
      </c>
      <c r="H7" s="4">
        <v>15</v>
      </c>
      <c r="I7" s="10">
        <v>200</v>
      </c>
      <c r="J7" s="11">
        <f t="shared" si="0"/>
        <v>13.50438892640108</v>
      </c>
    </row>
    <row r="8" spans="1:10" ht="12.75">
      <c r="A8" s="63"/>
      <c r="B8" s="3" t="s">
        <v>36</v>
      </c>
      <c r="C8" s="4">
        <v>435</v>
      </c>
      <c r="D8" s="4">
        <v>176</v>
      </c>
      <c r="E8" s="4">
        <v>144</v>
      </c>
      <c r="F8" s="4">
        <v>156</v>
      </c>
      <c r="G8" s="4">
        <v>70</v>
      </c>
      <c r="H8" s="4">
        <v>75</v>
      </c>
      <c r="I8" s="10">
        <v>1056</v>
      </c>
      <c r="J8" s="11">
        <f t="shared" si="0"/>
        <v>71.3031735313977</v>
      </c>
    </row>
    <row r="9" spans="1:10" ht="12.75">
      <c r="A9" s="62"/>
      <c r="B9" s="6" t="s">
        <v>33</v>
      </c>
      <c r="C9" s="7">
        <v>574</v>
      </c>
      <c r="D9" s="7">
        <v>231</v>
      </c>
      <c r="E9" s="7">
        <v>194</v>
      </c>
      <c r="F9" s="7">
        <v>218</v>
      </c>
      <c r="G9" s="7">
        <v>105</v>
      </c>
      <c r="H9" s="7">
        <v>100</v>
      </c>
      <c r="I9" s="10">
        <v>1422</v>
      </c>
      <c r="J9" s="11">
        <f t="shared" si="0"/>
        <v>96.01620526671168</v>
      </c>
    </row>
    <row r="10" spans="1:10" ht="12.75">
      <c r="A10" s="3" t="s">
        <v>37</v>
      </c>
      <c r="B10" s="6" t="s">
        <v>37</v>
      </c>
      <c r="C10" s="7">
        <v>14</v>
      </c>
      <c r="D10" s="7">
        <v>10</v>
      </c>
      <c r="E10" s="7">
        <v>3</v>
      </c>
      <c r="F10" s="7">
        <v>15</v>
      </c>
      <c r="G10" s="7">
        <v>4</v>
      </c>
      <c r="H10" s="7">
        <v>13</v>
      </c>
      <c r="I10" s="10">
        <v>59</v>
      </c>
      <c r="J10" s="11">
        <f t="shared" si="0"/>
        <v>3.9837947332883186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588</v>
      </c>
      <c r="D12" s="10">
        <v>241</v>
      </c>
      <c r="E12" s="10">
        <v>197</v>
      </c>
      <c r="F12" s="10">
        <v>233</v>
      </c>
      <c r="G12" s="10">
        <v>109</v>
      </c>
      <c r="H12" s="10">
        <v>113</v>
      </c>
      <c r="I12" s="10">
        <v>1481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18</v>
      </c>
      <c r="D15" s="4">
        <v>6</v>
      </c>
      <c r="E15" s="4">
        <v>14</v>
      </c>
      <c r="F15" s="4">
        <v>21</v>
      </c>
      <c r="G15" s="4">
        <v>9</v>
      </c>
      <c r="H15" s="4">
        <v>5</v>
      </c>
      <c r="I15" s="10">
        <v>73</v>
      </c>
      <c r="J15" s="11">
        <f t="shared" si="0"/>
        <v>4.929101958136394</v>
      </c>
    </row>
    <row r="16" spans="1:10" ht="12.75">
      <c r="A16" s="63"/>
      <c r="B16" s="3" t="s">
        <v>4</v>
      </c>
      <c r="C16" s="4">
        <v>250</v>
      </c>
      <c r="D16" s="4">
        <v>77</v>
      </c>
      <c r="E16" s="4">
        <v>76</v>
      </c>
      <c r="F16" s="4">
        <v>92</v>
      </c>
      <c r="G16" s="4">
        <v>42</v>
      </c>
      <c r="H16" s="4">
        <v>28</v>
      </c>
      <c r="I16" s="10">
        <v>565</v>
      </c>
      <c r="J16" s="11">
        <f t="shared" si="0"/>
        <v>38.149898717083055</v>
      </c>
    </row>
    <row r="17" spans="1:10" ht="12.75">
      <c r="A17" s="62"/>
      <c r="B17" s="6" t="s">
        <v>40</v>
      </c>
      <c r="C17" s="7">
        <v>268</v>
      </c>
      <c r="D17" s="7">
        <v>83</v>
      </c>
      <c r="E17" s="7">
        <v>90</v>
      </c>
      <c r="F17" s="7">
        <v>113</v>
      </c>
      <c r="G17" s="7">
        <v>51</v>
      </c>
      <c r="H17" s="7">
        <v>33</v>
      </c>
      <c r="I17" s="10">
        <v>638</v>
      </c>
      <c r="J17" s="11">
        <f t="shared" si="0"/>
        <v>43.07900067521945</v>
      </c>
    </row>
    <row r="18" spans="1:10" ht="12.75">
      <c r="A18" s="61" t="s">
        <v>41</v>
      </c>
      <c r="B18" s="3" t="s">
        <v>5</v>
      </c>
      <c r="C18" s="4">
        <v>49</v>
      </c>
      <c r="D18" s="4">
        <v>9</v>
      </c>
      <c r="E18" s="4">
        <v>4</v>
      </c>
      <c r="F18" s="4">
        <v>7</v>
      </c>
      <c r="G18" s="4">
        <v>4</v>
      </c>
      <c r="H18" s="4">
        <v>2</v>
      </c>
      <c r="I18" s="10">
        <v>75</v>
      </c>
      <c r="J18" s="11">
        <f t="shared" si="0"/>
        <v>5.064145847400405</v>
      </c>
    </row>
    <row r="19" spans="1:10" ht="12.75">
      <c r="A19" s="63"/>
      <c r="B19" s="3" t="s">
        <v>6</v>
      </c>
      <c r="C19" s="4">
        <v>36</v>
      </c>
      <c r="D19" s="4">
        <v>31</v>
      </c>
      <c r="E19" s="4">
        <v>9</v>
      </c>
      <c r="F19" s="4">
        <v>29</v>
      </c>
      <c r="G19" s="4">
        <v>11</v>
      </c>
      <c r="H19" s="4">
        <v>32</v>
      </c>
      <c r="I19" s="10">
        <v>148</v>
      </c>
      <c r="J19" s="11">
        <f t="shared" si="0"/>
        <v>9.9932478055368</v>
      </c>
    </row>
    <row r="20" spans="1:10" ht="12.75">
      <c r="A20" s="63"/>
      <c r="B20" s="3" t="s">
        <v>7</v>
      </c>
      <c r="C20" s="4">
        <v>60</v>
      </c>
      <c r="D20" s="4">
        <v>37</v>
      </c>
      <c r="E20" s="4">
        <v>21</v>
      </c>
      <c r="F20" s="4">
        <v>30</v>
      </c>
      <c r="G20" s="4">
        <v>16</v>
      </c>
      <c r="H20" s="4">
        <v>19</v>
      </c>
      <c r="I20" s="10">
        <v>183</v>
      </c>
      <c r="J20" s="11">
        <f t="shared" si="0"/>
        <v>12.35651586765699</v>
      </c>
    </row>
    <row r="21" spans="1:10" ht="12.75">
      <c r="A21" s="63"/>
      <c r="B21" s="3" t="s">
        <v>8</v>
      </c>
      <c r="C21" s="4">
        <v>149</v>
      </c>
      <c r="D21" s="4">
        <v>50</v>
      </c>
      <c r="E21" s="4">
        <v>68</v>
      </c>
      <c r="F21" s="4">
        <v>47</v>
      </c>
      <c r="G21" s="4">
        <v>22</v>
      </c>
      <c r="H21" s="4">
        <v>21</v>
      </c>
      <c r="I21" s="10">
        <v>357</v>
      </c>
      <c r="J21" s="11">
        <f t="shared" si="0"/>
        <v>24.10533423362593</v>
      </c>
    </row>
    <row r="22" spans="1:10" ht="12.75">
      <c r="A22" s="63"/>
      <c r="B22" s="3" t="s">
        <v>9</v>
      </c>
      <c r="C22" s="4">
        <v>8</v>
      </c>
      <c r="D22" s="4">
        <v>8</v>
      </c>
      <c r="E22" s="4">
        <v>2</v>
      </c>
      <c r="F22" s="4">
        <v>1</v>
      </c>
      <c r="G22" s="4">
        <v>1</v>
      </c>
      <c r="H22" s="4">
        <v>3</v>
      </c>
      <c r="I22" s="10">
        <v>23</v>
      </c>
      <c r="J22" s="11">
        <f t="shared" si="0"/>
        <v>1.5530047265361242</v>
      </c>
    </row>
    <row r="23" spans="1:10" ht="12.75">
      <c r="A23" s="62"/>
      <c r="B23" s="6" t="s">
        <v>41</v>
      </c>
      <c r="C23" s="7">
        <v>302</v>
      </c>
      <c r="D23" s="7">
        <v>135</v>
      </c>
      <c r="E23" s="7">
        <v>104</v>
      </c>
      <c r="F23" s="7">
        <v>114</v>
      </c>
      <c r="G23" s="7">
        <v>54</v>
      </c>
      <c r="H23" s="7">
        <v>77</v>
      </c>
      <c r="I23" s="10">
        <v>786</v>
      </c>
      <c r="J23" s="11">
        <f t="shared" si="0"/>
        <v>53.072248480756244</v>
      </c>
    </row>
    <row r="24" spans="1:10" ht="12.75">
      <c r="A24" s="61" t="s">
        <v>42</v>
      </c>
      <c r="B24" s="3" t="s">
        <v>10</v>
      </c>
      <c r="C24" s="4">
        <v>10</v>
      </c>
      <c r="D24" s="4">
        <v>12</v>
      </c>
      <c r="E24" s="4">
        <v>2</v>
      </c>
      <c r="F24" s="4">
        <v>3</v>
      </c>
      <c r="G24" s="27"/>
      <c r="H24" s="4">
        <v>0</v>
      </c>
      <c r="I24" s="10">
        <v>27</v>
      </c>
      <c r="J24" s="11">
        <f t="shared" si="0"/>
        <v>1.8230925050641458</v>
      </c>
    </row>
    <row r="25" spans="1:10" ht="12.75">
      <c r="A25" s="63"/>
      <c r="B25" s="3" t="s">
        <v>11</v>
      </c>
      <c r="C25" s="4">
        <v>8</v>
      </c>
      <c r="D25" s="4">
        <v>11</v>
      </c>
      <c r="E25" s="4">
        <v>1</v>
      </c>
      <c r="F25" s="4">
        <v>3</v>
      </c>
      <c r="G25" s="4">
        <v>4</v>
      </c>
      <c r="H25" s="4">
        <v>3</v>
      </c>
      <c r="I25" s="10">
        <v>30</v>
      </c>
      <c r="J25" s="11">
        <f t="shared" si="0"/>
        <v>2.025658338960162</v>
      </c>
    </row>
    <row r="26" spans="1:10" ht="12.75">
      <c r="A26" s="62"/>
      <c r="B26" s="6" t="s">
        <v>42</v>
      </c>
      <c r="C26" s="7">
        <v>18</v>
      </c>
      <c r="D26" s="7">
        <v>23</v>
      </c>
      <c r="E26" s="7">
        <v>3</v>
      </c>
      <c r="F26" s="7">
        <v>6</v>
      </c>
      <c r="G26" s="7">
        <v>4</v>
      </c>
      <c r="H26" s="7">
        <v>3</v>
      </c>
      <c r="I26" s="10">
        <v>57</v>
      </c>
      <c r="J26" s="11">
        <f t="shared" si="0"/>
        <v>3.848750844024308</v>
      </c>
    </row>
    <row r="27" spans="1:10" ht="12.75" customHeight="1">
      <c r="A27" s="75" t="s">
        <v>43</v>
      </c>
      <c r="B27" s="76"/>
      <c r="C27" s="10">
        <v>588</v>
      </c>
      <c r="D27" s="10">
        <v>241</v>
      </c>
      <c r="E27" s="10">
        <v>197</v>
      </c>
      <c r="F27" s="10">
        <v>233</v>
      </c>
      <c r="G27" s="10">
        <v>109</v>
      </c>
      <c r="H27" s="10">
        <v>113</v>
      </c>
      <c r="I27" s="10">
        <v>1481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12</v>
      </c>
      <c r="D30" s="4">
        <v>4</v>
      </c>
      <c r="E30" s="4">
        <v>3</v>
      </c>
      <c r="F30" s="4">
        <v>3</v>
      </c>
      <c r="G30" s="4">
        <v>2</v>
      </c>
      <c r="H30" s="4">
        <v>3</v>
      </c>
      <c r="I30" s="10">
        <v>27</v>
      </c>
      <c r="J30" s="11">
        <f t="shared" si="0"/>
        <v>1.8230925050641458</v>
      </c>
    </row>
    <row r="31" spans="1:10" ht="31.5">
      <c r="A31" s="63"/>
      <c r="B31" s="3" t="s">
        <v>46</v>
      </c>
      <c r="C31" s="4">
        <v>135</v>
      </c>
      <c r="D31" s="4">
        <v>62</v>
      </c>
      <c r="E31" s="4">
        <v>60</v>
      </c>
      <c r="F31" s="4">
        <v>54</v>
      </c>
      <c r="G31" s="4">
        <v>25</v>
      </c>
      <c r="H31" s="4">
        <v>52</v>
      </c>
      <c r="I31" s="10">
        <v>388</v>
      </c>
      <c r="J31" s="11">
        <f t="shared" si="0"/>
        <v>26.198514517218097</v>
      </c>
    </row>
    <row r="32" spans="1:10" ht="42">
      <c r="A32" s="63"/>
      <c r="B32" s="3" t="s">
        <v>47</v>
      </c>
      <c r="C32" s="4">
        <v>56</v>
      </c>
      <c r="D32" s="4">
        <v>29</v>
      </c>
      <c r="E32" s="4">
        <v>22</v>
      </c>
      <c r="F32" s="4">
        <v>21</v>
      </c>
      <c r="G32" s="4">
        <v>12</v>
      </c>
      <c r="H32" s="4">
        <v>10</v>
      </c>
      <c r="I32" s="10">
        <v>150</v>
      </c>
      <c r="J32" s="11">
        <f t="shared" si="0"/>
        <v>10.12829169480081</v>
      </c>
    </row>
    <row r="33" spans="1:10" ht="21" customHeight="1">
      <c r="A33" s="63"/>
      <c r="B33" s="3" t="s">
        <v>48</v>
      </c>
      <c r="C33" s="4">
        <v>33</v>
      </c>
      <c r="D33" s="4">
        <v>21</v>
      </c>
      <c r="E33" s="4">
        <v>8</v>
      </c>
      <c r="F33" s="4">
        <v>13</v>
      </c>
      <c r="G33" s="4">
        <v>6</v>
      </c>
      <c r="H33" s="4">
        <v>5</v>
      </c>
      <c r="I33" s="10">
        <v>86</v>
      </c>
      <c r="J33" s="11">
        <f t="shared" si="0"/>
        <v>5.806887238352465</v>
      </c>
    </row>
    <row r="34" spans="1:10" ht="31.5">
      <c r="A34" s="63"/>
      <c r="B34" s="3" t="s">
        <v>49</v>
      </c>
      <c r="C34" s="29">
        <v>1</v>
      </c>
      <c r="D34" s="26"/>
      <c r="E34" s="26"/>
      <c r="F34" s="26"/>
      <c r="G34" s="26"/>
      <c r="H34" s="26"/>
      <c r="I34" s="10">
        <v>1</v>
      </c>
      <c r="J34" s="11">
        <f t="shared" si="0"/>
        <v>0.0675219446320054</v>
      </c>
    </row>
    <row r="35" spans="1:10" ht="12.75" customHeight="1">
      <c r="A35" s="63"/>
      <c r="B35" s="3" t="s">
        <v>50</v>
      </c>
      <c r="C35" s="4">
        <v>16</v>
      </c>
      <c r="D35" s="4">
        <v>13</v>
      </c>
      <c r="E35" s="4">
        <v>3</v>
      </c>
      <c r="F35" s="4">
        <v>5</v>
      </c>
      <c r="G35" s="4">
        <v>3</v>
      </c>
      <c r="H35" s="4">
        <v>3</v>
      </c>
      <c r="I35" s="10">
        <v>43</v>
      </c>
      <c r="J35" s="11">
        <f t="shared" si="0"/>
        <v>2.9034436191762323</v>
      </c>
    </row>
    <row r="36" spans="1:10" ht="12.75">
      <c r="A36" s="62"/>
      <c r="B36" s="6" t="s">
        <v>44</v>
      </c>
      <c r="C36" s="7">
        <v>253</v>
      </c>
      <c r="D36" s="7">
        <v>129</v>
      </c>
      <c r="E36" s="7">
        <v>96</v>
      </c>
      <c r="F36" s="7">
        <v>96</v>
      </c>
      <c r="G36" s="7">
        <v>48</v>
      </c>
      <c r="H36" s="7">
        <v>73</v>
      </c>
      <c r="I36" s="10">
        <v>695</v>
      </c>
      <c r="J36" s="11">
        <f t="shared" si="0"/>
        <v>46.927751519243756</v>
      </c>
    </row>
    <row r="37" spans="1:10" ht="12.75">
      <c r="A37" s="61" t="s">
        <v>51</v>
      </c>
      <c r="B37" s="3" t="s">
        <v>57</v>
      </c>
      <c r="C37" s="4">
        <v>335</v>
      </c>
      <c r="D37" s="4">
        <v>112</v>
      </c>
      <c r="E37" s="4">
        <v>101</v>
      </c>
      <c r="F37" s="4">
        <v>137</v>
      </c>
      <c r="G37" s="4">
        <v>61</v>
      </c>
      <c r="H37" s="4">
        <v>40</v>
      </c>
      <c r="I37" s="10">
        <v>786</v>
      </c>
      <c r="J37" s="11">
        <f t="shared" si="0"/>
        <v>53.072248480756244</v>
      </c>
    </row>
    <row r="38" spans="1:10" ht="21">
      <c r="A38" s="62"/>
      <c r="B38" s="6" t="s">
        <v>51</v>
      </c>
      <c r="C38" s="7">
        <v>335</v>
      </c>
      <c r="D38" s="7">
        <v>112</v>
      </c>
      <c r="E38" s="7">
        <v>101</v>
      </c>
      <c r="F38" s="7">
        <v>137</v>
      </c>
      <c r="G38" s="7">
        <v>61</v>
      </c>
      <c r="H38" s="7">
        <v>40</v>
      </c>
      <c r="I38" s="10">
        <v>786</v>
      </c>
      <c r="J38" s="11">
        <f t="shared" si="0"/>
        <v>53.072248480756244</v>
      </c>
    </row>
    <row r="39" spans="1:10" ht="12.75">
      <c r="A39" s="75" t="s">
        <v>53</v>
      </c>
      <c r="B39" s="76"/>
      <c r="C39" s="10">
        <v>588</v>
      </c>
      <c r="D39" s="10">
        <v>241</v>
      </c>
      <c r="E39" s="10">
        <v>197</v>
      </c>
      <c r="F39" s="10">
        <v>233</v>
      </c>
      <c r="G39" s="10">
        <v>109</v>
      </c>
      <c r="H39" s="10">
        <v>113</v>
      </c>
      <c r="I39" s="10">
        <v>1481</v>
      </c>
      <c r="J39" s="11">
        <f t="shared" si="0"/>
        <v>100</v>
      </c>
    </row>
    <row r="40" spans="1:10" ht="12.75">
      <c r="A40" s="56" t="s">
        <v>16</v>
      </c>
      <c r="B40" s="57"/>
      <c r="C40" s="4">
        <v>419</v>
      </c>
      <c r="D40" s="4">
        <v>190</v>
      </c>
      <c r="E40" s="4">
        <v>153</v>
      </c>
      <c r="F40" s="4">
        <v>192</v>
      </c>
      <c r="G40" s="4">
        <v>85</v>
      </c>
      <c r="H40" s="4">
        <v>83</v>
      </c>
      <c r="I40" s="10">
        <v>1122</v>
      </c>
      <c r="J40" s="11">
        <f t="shared" si="0"/>
        <v>75.75962187711006</v>
      </c>
    </row>
    <row r="41" spans="1:10" ht="12.75" customHeight="1">
      <c r="A41" s="56" t="s">
        <v>58</v>
      </c>
      <c r="B41" s="57"/>
      <c r="C41" s="4">
        <v>169</v>
      </c>
      <c r="D41" s="4">
        <v>51</v>
      </c>
      <c r="E41" s="4">
        <v>44</v>
      </c>
      <c r="F41" s="4">
        <v>41</v>
      </c>
      <c r="G41" s="4">
        <v>24</v>
      </c>
      <c r="H41" s="4">
        <v>30</v>
      </c>
      <c r="I41" s="10">
        <v>359</v>
      </c>
      <c r="J41" s="11">
        <f t="shared" si="0"/>
        <v>24.24037812288994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588</v>
      </c>
      <c r="D43" s="10">
        <v>241</v>
      </c>
      <c r="E43" s="10">
        <v>197</v>
      </c>
      <c r="F43" s="10">
        <v>233</v>
      </c>
      <c r="G43" s="10">
        <v>109</v>
      </c>
      <c r="H43" s="10">
        <v>113</v>
      </c>
      <c r="I43" s="10">
        <v>1481</v>
      </c>
      <c r="J43" s="11">
        <f t="shared" si="0"/>
        <v>100</v>
      </c>
    </row>
    <row r="44" spans="1:10" ht="12.75">
      <c r="A44" s="56" t="s">
        <v>17</v>
      </c>
      <c r="B44" s="57"/>
      <c r="C44" s="4">
        <v>24</v>
      </c>
      <c r="D44" s="4">
        <v>10</v>
      </c>
      <c r="E44" s="4">
        <v>11</v>
      </c>
      <c r="F44" s="4">
        <v>17</v>
      </c>
      <c r="G44" s="4">
        <v>11</v>
      </c>
      <c r="H44" s="4">
        <v>3</v>
      </c>
      <c r="I44" s="10">
        <v>76</v>
      </c>
      <c r="J44" s="12">
        <f>I44/I$46*100</f>
        <v>30.158730158730158</v>
      </c>
    </row>
    <row r="45" spans="1:10" ht="12.75">
      <c r="A45" s="56" t="s">
        <v>18</v>
      </c>
      <c r="B45" s="57"/>
      <c r="C45" s="4">
        <v>52</v>
      </c>
      <c r="D45" s="4">
        <v>28</v>
      </c>
      <c r="E45" s="4">
        <v>32</v>
      </c>
      <c r="F45" s="4">
        <v>31</v>
      </c>
      <c r="G45" s="4">
        <v>24</v>
      </c>
      <c r="H45" s="4">
        <v>9</v>
      </c>
      <c r="I45" s="10">
        <v>176</v>
      </c>
      <c r="J45" s="12">
        <f>I45/I$46*100</f>
        <v>69.84126984126983</v>
      </c>
    </row>
    <row r="46" spans="1:10" ht="12.75">
      <c r="A46" s="75" t="s">
        <v>25</v>
      </c>
      <c r="B46" s="76"/>
      <c r="C46" s="10">
        <v>76</v>
      </c>
      <c r="D46" s="10">
        <v>38</v>
      </c>
      <c r="E46" s="10">
        <v>43</v>
      </c>
      <c r="F46" s="10">
        <v>48</v>
      </c>
      <c r="G46" s="10">
        <v>35</v>
      </c>
      <c r="H46" s="10">
        <v>12</v>
      </c>
      <c r="I46" s="10">
        <v>252</v>
      </c>
      <c r="J46" s="12">
        <f>I46/I$46*100</f>
        <v>100</v>
      </c>
    </row>
  </sheetData>
  <mergeCells count="23">
    <mergeCell ref="A40:B40"/>
    <mergeCell ref="A45:B45"/>
    <mergeCell ref="A46:B46"/>
    <mergeCell ref="A41:B41"/>
    <mergeCell ref="A42:B42"/>
    <mergeCell ref="A43:B43"/>
    <mergeCell ref="A44:B44"/>
    <mergeCell ref="A28:A29"/>
    <mergeCell ref="A30:A36"/>
    <mergeCell ref="A37:A38"/>
    <mergeCell ref="A39:B39"/>
    <mergeCell ref="A27:B27"/>
    <mergeCell ref="A6:A9"/>
    <mergeCell ref="A12:B12"/>
    <mergeCell ref="A13:A14"/>
    <mergeCell ref="A15:A17"/>
    <mergeCell ref="A18:A23"/>
    <mergeCell ref="A24:A26"/>
    <mergeCell ref="A1:J1"/>
    <mergeCell ref="A3:B3"/>
    <mergeCell ref="A4:B4"/>
    <mergeCell ref="A5:B5"/>
    <mergeCell ref="A2:B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204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401</v>
      </c>
      <c r="D3" s="4">
        <v>130</v>
      </c>
      <c r="E3" s="4">
        <v>115</v>
      </c>
      <c r="F3" s="4">
        <v>155</v>
      </c>
      <c r="G3" s="4">
        <v>65</v>
      </c>
      <c r="H3" s="4">
        <v>76</v>
      </c>
      <c r="I3" s="10">
        <v>942</v>
      </c>
      <c r="J3" s="11">
        <f>I3/I$5*100</f>
        <v>58.61854387056628</v>
      </c>
    </row>
    <row r="4" spans="1:10" ht="12.75">
      <c r="A4" s="56" t="s">
        <v>56</v>
      </c>
      <c r="B4" s="57"/>
      <c r="C4" s="4">
        <v>278</v>
      </c>
      <c r="D4" s="4">
        <v>120</v>
      </c>
      <c r="E4" s="4">
        <v>73</v>
      </c>
      <c r="F4" s="4">
        <v>93</v>
      </c>
      <c r="G4" s="4">
        <v>48</v>
      </c>
      <c r="H4" s="4">
        <v>53</v>
      </c>
      <c r="I4" s="10">
        <v>665</v>
      </c>
      <c r="J4" s="11">
        <f aca="true" t="shared" si="0" ref="J4:J43">I4/I$5*100</f>
        <v>41.38145612943373</v>
      </c>
    </row>
    <row r="5" spans="1:10" ht="12.75">
      <c r="A5" s="75" t="s">
        <v>2</v>
      </c>
      <c r="B5" s="76"/>
      <c r="C5" s="10">
        <v>679</v>
      </c>
      <c r="D5" s="10">
        <v>250</v>
      </c>
      <c r="E5" s="10">
        <v>188</v>
      </c>
      <c r="F5" s="10">
        <v>248</v>
      </c>
      <c r="G5" s="10">
        <v>113</v>
      </c>
      <c r="H5" s="10">
        <v>129</v>
      </c>
      <c r="I5" s="10">
        <v>1607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89</v>
      </c>
      <c r="D6" s="4">
        <v>22</v>
      </c>
      <c r="E6" s="4">
        <v>17</v>
      </c>
      <c r="F6" s="4">
        <v>37</v>
      </c>
      <c r="G6" s="4">
        <v>17</v>
      </c>
      <c r="H6" s="4">
        <v>16</v>
      </c>
      <c r="I6" s="10">
        <v>198</v>
      </c>
      <c r="J6" s="11">
        <f t="shared" si="0"/>
        <v>12.321095208462975</v>
      </c>
    </row>
    <row r="7" spans="1:10" ht="12.75">
      <c r="A7" s="63"/>
      <c r="B7" s="3" t="s">
        <v>35</v>
      </c>
      <c r="C7" s="4">
        <v>90</v>
      </c>
      <c r="D7" s="4">
        <v>33</v>
      </c>
      <c r="E7" s="4">
        <v>27</v>
      </c>
      <c r="F7" s="4">
        <v>38</v>
      </c>
      <c r="G7" s="4">
        <v>19</v>
      </c>
      <c r="H7" s="4">
        <v>16</v>
      </c>
      <c r="I7" s="10">
        <v>223</v>
      </c>
      <c r="J7" s="11">
        <f t="shared" si="0"/>
        <v>13.87678904791537</v>
      </c>
    </row>
    <row r="8" spans="1:10" ht="12.75">
      <c r="A8" s="63"/>
      <c r="B8" s="3" t="s">
        <v>36</v>
      </c>
      <c r="C8" s="4">
        <v>478</v>
      </c>
      <c r="D8" s="4">
        <v>185</v>
      </c>
      <c r="E8" s="4">
        <v>140</v>
      </c>
      <c r="F8" s="4">
        <v>156</v>
      </c>
      <c r="G8" s="4">
        <v>72</v>
      </c>
      <c r="H8" s="4">
        <v>82</v>
      </c>
      <c r="I8" s="10">
        <v>1113</v>
      </c>
      <c r="J8" s="11">
        <f t="shared" si="0"/>
        <v>69.25948973242066</v>
      </c>
    </row>
    <row r="9" spans="1:10" ht="12.75">
      <c r="A9" s="62"/>
      <c r="B9" s="6" t="s">
        <v>33</v>
      </c>
      <c r="C9" s="7">
        <v>657</v>
      </c>
      <c r="D9" s="7">
        <v>240</v>
      </c>
      <c r="E9" s="7">
        <v>184</v>
      </c>
      <c r="F9" s="7">
        <v>231</v>
      </c>
      <c r="G9" s="7">
        <v>108</v>
      </c>
      <c r="H9" s="7">
        <v>114</v>
      </c>
      <c r="I9" s="10">
        <v>1534</v>
      </c>
      <c r="J9" s="11">
        <f t="shared" si="0"/>
        <v>95.457373988799</v>
      </c>
    </row>
    <row r="10" spans="1:10" ht="12.75">
      <c r="A10" s="3" t="s">
        <v>37</v>
      </c>
      <c r="B10" s="6" t="s">
        <v>37</v>
      </c>
      <c r="C10" s="7">
        <v>22</v>
      </c>
      <c r="D10" s="7">
        <v>10</v>
      </c>
      <c r="E10" s="7">
        <v>4</v>
      </c>
      <c r="F10" s="7">
        <v>17</v>
      </c>
      <c r="G10" s="7">
        <v>5</v>
      </c>
      <c r="H10" s="7">
        <v>15</v>
      </c>
      <c r="I10" s="10">
        <v>73</v>
      </c>
      <c r="J10" s="11">
        <f t="shared" si="0"/>
        <v>4.542626011200996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679</v>
      </c>
      <c r="D12" s="10">
        <v>250</v>
      </c>
      <c r="E12" s="10">
        <v>188</v>
      </c>
      <c r="F12" s="10">
        <v>248</v>
      </c>
      <c r="G12" s="10">
        <v>113</v>
      </c>
      <c r="H12" s="10">
        <v>129</v>
      </c>
      <c r="I12" s="10">
        <v>1607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33</v>
      </c>
      <c r="D15" s="4">
        <v>8</v>
      </c>
      <c r="E15" s="4">
        <v>10</v>
      </c>
      <c r="F15" s="4">
        <v>22</v>
      </c>
      <c r="G15" s="4">
        <v>9</v>
      </c>
      <c r="H15" s="4">
        <v>7</v>
      </c>
      <c r="I15" s="10">
        <v>89</v>
      </c>
      <c r="J15" s="11">
        <f t="shared" si="0"/>
        <v>5.5382700684505295</v>
      </c>
    </row>
    <row r="16" spans="1:10" ht="12.75">
      <c r="A16" s="63"/>
      <c r="B16" s="3" t="s">
        <v>4</v>
      </c>
      <c r="C16" s="4">
        <v>297</v>
      </c>
      <c r="D16" s="4">
        <v>74</v>
      </c>
      <c r="E16" s="4">
        <v>71</v>
      </c>
      <c r="F16" s="4">
        <v>95</v>
      </c>
      <c r="G16" s="4">
        <v>40</v>
      </c>
      <c r="H16" s="4">
        <v>34</v>
      </c>
      <c r="I16" s="10">
        <v>611</v>
      </c>
      <c r="J16" s="11">
        <f t="shared" si="0"/>
        <v>38.021157436216555</v>
      </c>
    </row>
    <row r="17" spans="1:10" ht="12.75">
      <c r="A17" s="62"/>
      <c r="B17" s="6" t="s">
        <v>40</v>
      </c>
      <c r="C17" s="7">
        <v>330</v>
      </c>
      <c r="D17" s="7">
        <v>82</v>
      </c>
      <c r="E17" s="7">
        <v>81</v>
      </c>
      <c r="F17" s="7">
        <v>117</v>
      </c>
      <c r="G17" s="7">
        <v>49</v>
      </c>
      <c r="H17" s="7">
        <v>41</v>
      </c>
      <c r="I17" s="10">
        <v>700</v>
      </c>
      <c r="J17" s="11">
        <f t="shared" si="0"/>
        <v>43.559427504667084</v>
      </c>
    </row>
    <row r="18" spans="1:10" ht="12.75">
      <c r="A18" s="61" t="s">
        <v>41</v>
      </c>
      <c r="B18" s="3" t="s">
        <v>5</v>
      </c>
      <c r="C18" s="4">
        <v>57</v>
      </c>
      <c r="D18" s="4">
        <v>9</v>
      </c>
      <c r="E18" s="4">
        <v>4</v>
      </c>
      <c r="F18" s="4">
        <v>7</v>
      </c>
      <c r="G18" s="4">
        <v>5</v>
      </c>
      <c r="H18" s="4">
        <v>2</v>
      </c>
      <c r="I18" s="10">
        <v>84</v>
      </c>
      <c r="J18" s="11">
        <f t="shared" si="0"/>
        <v>5.22713130056005</v>
      </c>
    </row>
    <row r="19" spans="1:10" ht="12.75">
      <c r="A19" s="63"/>
      <c r="B19" s="3" t="s">
        <v>6</v>
      </c>
      <c r="C19" s="4">
        <v>38</v>
      </c>
      <c r="D19" s="4">
        <v>36</v>
      </c>
      <c r="E19" s="4">
        <v>12</v>
      </c>
      <c r="F19" s="4">
        <v>33</v>
      </c>
      <c r="G19" s="4">
        <v>10</v>
      </c>
      <c r="H19" s="4">
        <v>35</v>
      </c>
      <c r="I19" s="10">
        <v>164</v>
      </c>
      <c r="J19" s="11">
        <f t="shared" si="0"/>
        <v>10.205351586807716</v>
      </c>
    </row>
    <row r="20" spans="1:10" ht="12.75">
      <c r="A20" s="63"/>
      <c r="B20" s="3" t="s">
        <v>7</v>
      </c>
      <c r="C20" s="4">
        <v>66</v>
      </c>
      <c r="D20" s="4">
        <v>43</v>
      </c>
      <c r="E20" s="4">
        <v>15</v>
      </c>
      <c r="F20" s="4">
        <v>32</v>
      </c>
      <c r="G20" s="4">
        <v>22</v>
      </c>
      <c r="H20" s="4">
        <v>20</v>
      </c>
      <c r="I20" s="10">
        <v>198</v>
      </c>
      <c r="J20" s="11">
        <f t="shared" si="0"/>
        <v>12.321095208462975</v>
      </c>
    </row>
    <row r="21" spans="1:10" ht="12.75">
      <c r="A21" s="63"/>
      <c r="B21" s="3" t="s">
        <v>8</v>
      </c>
      <c r="C21" s="4">
        <v>159</v>
      </c>
      <c r="D21" s="4">
        <v>54</v>
      </c>
      <c r="E21" s="4">
        <v>71</v>
      </c>
      <c r="F21" s="4">
        <v>49</v>
      </c>
      <c r="G21" s="4">
        <v>20</v>
      </c>
      <c r="H21" s="4">
        <v>24</v>
      </c>
      <c r="I21" s="10">
        <v>377</v>
      </c>
      <c r="J21" s="11">
        <f t="shared" si="0"/>
        <v>23.459863098942126</v>
      </c>
    </row>
    <row r="22" spans="1:10" ht="12.75">
      <c r="A22" s="63"/>
      <c r="B22" s="3" t="s">
        <v>9</v>
      </c>
      <c r="C22" s="4">
        <v>8</v>
      </c>
      <c r="D22" s="4">
        <v>7</v>
      </c>
      <c r="E22" s="4">
        <v>2</v>
      </c>
      <c r="F22" s="4">
        <v>2</v>
      </c>
      <c r="G22" s="4">
        <v>2</v>
      </c>
      <c r="H22" s="4">
        <v>3</v>
      </c>
      <c r="I22" s="10">
        <v>24</v>
      </c>
      <c r="J22" s="11">
        <f t="shared" si="0"/>
        <v>1.4934660858742999</v>
      </c>
    </row>
    <row r="23" spans="1:10" ht="12.75">
      <c r="A23" s="62"/>
      <c r="B23" s="6" t="s">
        <v>41</v>
      </c>
      <c r="C23" s="7">
        <v>328</v>
      </c>
      <c r="D23" s="7">
        <v>149</v>
      </c>
      <c r="E23" s="7">
        <v>104</v>
      </c>
      <c r="F23" s="7">
        <v>123</v>
      </c>
      <c r="G23" s="7">
        <v>59</v>
      </c>
      <c r="H23" s="7">
        <v>84</v>
      </c>
      <c r="I23" s="10">
        <v>847</v>
      </c>
      <c r="J23" s="11">
        <f t="shared" si="0"/>
        <v>52.706907280647165</v>
      </c>
    </row>
    <row r="24" spans="1:10" ht="12.75">
      <c r="A24" s="61" t="s">
        <v>42</v>
      </c>
      <c r="B24" s="3" t="s">
        <v>10</v>
      </c>
      <c r="C24" s="4">
        <v>13</v>
      </c>
      <c r="D24" s="4">
        <v>12</v>
      </c>
      <c r="E24" s="4">
        <v>2</v>
      </c>
      <c r="F24" s="4">
        <v>2</v>
      </c>
      <c r="G24" s="27"/>
      <c r="H24" s="27"/>
      <c r="I24" s="10">
        <v>29</v>
      </c>
      <c r="J24" s="11">
        <f t="shared" si="0"/>
        <v>1.804604853764779</v>
      </c>
    </row>
    <row r="25" spans="1:10" ht="12.75">
      <c r="A25" s="63"/>
      <c r="B25" s="3" t="s">
        <v>11</v>
      </c>
      <c r="C25" s="4">
        <v>8</v>
      </c>
      <c r="D25" s="4">
        <v>7</v>
      </c>
      <c r="E25" s="4">
        <v>1</v>
      </c>
      <c r="F25" s="4">
        <v>6</v>
      </c>
      <c r="G25" s="4">
        <v>5</v>
      </c>
      <c r="H25" s="4">
        <v>4</v>
      </c>
      <c r="I25" s="10">
        <v>31</v>
      </c>
      <c r="J25" s="11">
        <f t="shared" si="0"/>
        <v>1.9290603609209707</v>
      </c>
    </row>
    <row r="26" spans="1:10" ht="12.75">
      <c r="A26" s="62"/>
      <c r="B26" s="6" t="s">
        <v>42</v>
      </c>
      <c r="C26" s="7">
        <v>21</v>
      </c>
      <c r="D26" s="7">
        <v>19</v>
      </c>
      <c r="E26" s="7">
        <v>3</v>
      </c>
      <c r="F26" s="7">
        <v>8</v>
      </c>
      <c r="G26" s="7">
        <v>5</v>
      </c>
      <c r="H26" s="7">
        <v>4</v>
      </c>
      <c r="I26" s="10">
        <v>60</v>
      </c>
      <c r="J26" s="11">
        <f t="shared" si="0"/>
        <v>3.7336652146857494</v>
      </c>
    </row>
    <row r="27" spans="1:10" ht="12.75" customHeight="1">
      <c r="A27" s="75" t="s">
        <v>43</v>
      </c>
      <c r="B27" s="76"/>
      <c r="C27" s="10">
        <v>679</v>
      </c>
      <c r="D27" s="10">
        <v>250</v>
      </c>
      <c r="E27" s="10">
        <v>188</v>
      </c>
      <c r="F27" s="10">
        <v>248</v>
      </c>
      <c r="G27" s="10">
        <v>113</v>
      </c>
      <c r="H27" s="10">
        <v>129</v>
      </c>
      <c r="I27" s="10">
        <v>1607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14</v>
      </c>
      <c r="D30" s="4">
        <v>3</v>
      </c>
      <c r="E30" s="4">
        <v>3</v>
      </c>
      <c r="F30" s="4">
        <v>3</v>
      </c>
      <c r="G30" s="4">
        <v>0</v>
      </c>
      <c r="H30" s="4">
        <v>2</v>
      </c>
      <c r="I30" s="10">
        <v>25</v>
      </c>
      <c r="J30" s="11">
        <f t="shared" si="0"/>
        <v>1.5556938394523958</v>
      </c>
    </row>
    <row r="31" spans="1:10" ht="31.5">
      <c r="A31" s="63"/>
      <c r="B31" s="3" t="s">
        <v>46</v>
      </c>
      <c r="C31" s="4">
        <v>148</v>
      </c>
      <c r="D31" s="4">
        <v>72</v>
      </c>
      <c r="E31" s="4">
        <v>66</v>
      </c>
      <c r="F31" s="4">
        <v>61</v>
      </c>
      <c r="G31" s="4">
        <v>26</v>
      </c>
      <c r="H31" s="4">
        <v>53</v>
      </c>
      <c r="I31" s="10">
        <v>426</v>
      </c>
      <c r="J31" s="11">
        <f t="shared" si="0"/>
        <v>26.509023024268824</v>
      </c>
    </row>
    <row r="32" spans="1:10" ht="42">
      <c r="A32" s="63"/>
      <c r="B32" s="3" t="s">
        <v>47</v>
      </c>
      <c r="C32" s="4">
        <v>57</v>
      </c>
      <c r="D32" s="4">
        <v>32</v>
      </c>
      <c r="E32" s="4">
        <v>16</v>
      </c>
      <c r="F32" s="4">
        <v>18</v>
      </c>
      <c r="G32" s="4">
        <v>11</v>
      </c>
      <c r="H32" s="4">
        <v>12</v>
      </c>
      <c r="I32" s="10">
        <v>146</v>
      </c>
      <c r="J32" s="11">
        <f t="shared" si="0"/>
        <v>9.085252022401992</v>
      </c>
    </row>
    <row r="33" spans="1:10" ht="21" customHeight="1">
      <c r="A33" s="63"/>
      <c r="B33" s="3" t="s">
        <v>48</v>
      </c>
      <c r="C33" s="4">
        <v>33</v>
      </c>
      <c r="D33" s="4">
        <v>17</v>
      </c>
      <c r="E33" s="4">
        <v>8</v>
      </c>
      <c r="F33" s="4">
        <v>11</v>
      </c>
      <c r="G33" s="4">
        <v>5</v>
      </c>
      <c r="H33" s="4">
        <v>6</v>
      </c>
      <c r="I33" s="10">
        <v>80</v>
      </c>
      <c r="J33" s="11">
        <f t="shared" si="0"/>
        <v>4.978220286247667</v>
      </c>
    </row>
    <row r="34" spans="1:10" ht="31.5">
      <c r="A34" s="63"/>
      <c r="B34" s="3" t="s">
        <v>49</v>
      </c>
      <c r="C34" s="7">
        <v>1</v>
      </c>
      <c r="D34" s="26"/>
      <c r="E34" s="26"/>
      <c r="F34" s="26"/>
      <c r="G34" s="26"/>
      <c r="H34" s="26"/>
      <c r="I34" s="10">
        <v>1</v>
      </c>
      <c r="J34" s="11">
        <f t="shared" si="0"/>
        <v>0.06222775357809583</v>
      </c>
    </row>
    <row r="35" spans="1:10" ht="12.75" customHeight="1">
      <c r="A35" s="63"/>
      <c r="B35" s="3" t="s">
        <v>50</v>
      </c>
      <c r="C35" s="4">
        <v>19</v>
      </c>
      <c r="D35" s="4">
        <v>10</v>
      </c>
      <c r="E35" s="4">
        <v>3</v>
      </c>
      <c r="F35" s="4">
        <v>7</v>
      </c>
      <c r="G35" s="4">
        <v>4</v>
      </c>
      <c r="H35" s="4">
        <v>4</v>
      </c>
      <c r="I35" s="10">
        <v>47</v>
      </c>
      <c r="J35" s="11">
        <f t="shared" si="0"/>
        <v>2.9247044181705038</v>
      </c>
    </row>
    <row r="36" spans="1:10" ht="12.75">
      <c r="A36" s="62"/>
      <c r="B36" s="6" t="s">
        <v>44</v>
      </c>
      <c r="C36" s="7">
        <v>272</v>
      </c>
      <c r="D36" s="7">
        <v>134</v>
      </c>
      <c r="E36" s="7">
        <v>96</v>
      </c>
      <c r="F36" s="7">
        <v>100</v>
      </c>
      <c r="G36" s="7">
        <v>46</v>
      </c>
      <c r="H36" s="7">
        <v>77</v>
      </c>
      <c r="I36" s="10">
        <v>725</v>
      </c>
      <c r="J36" s="11">
        <f t="shared" si="0"/>
        <v>45.11512134411948</v>
      </c>
    </row>
    <row r="37" spans="1:10" ht="12.75">
      <c r="A37" s="61" t="s">
        <v>51</v>
      </c>
      <c r="B37" s="3" t="s">
        <v>57</v>
      </c>
      <c r="C37" s="4">
        <v>407</v>
      </c>
      <c r="D37" s="4">
        <v>116</v>
      </c>
      <c r="E37" s="4">
        <v>92</v>
      </c>
      <c r="F37" s="4">
        <v>148</v>
      </c>
      <c r="G37" s="4">
        <v>67</v>
      </c>
      <c r="H37" s="4">
        <v>52</v>
      </c>
      <c r="I37" s="10">
        <v>882</v>
      </c>
      <c r="J37" s="11">
        <f t="shared" si="0"/>
        <v>54.88487865588052</v>
      </c>
    </row>
    <row r="38" spans="1:10" ht="21">
      <c r="A38" s="62"/>
      <c r="B38" s="6" t="s">
        <v>51</v>
      </c>
      <c r="C38" s="7">
        <v>407</v>
      </c>
      <c r="D38" s="7">
        <v>116</v>
      </c>
      <c r="E38" s="7">
        <v>92</v>
      </c>
      <c r="F38" s="7">
        <v>148</v>
      </c>
      <c r="G38" s="7">
        <v>67</v>
      </c>
      <c r="H38" s="7">
        <v>52</v>
      </c>
      <c r="I38" s="10">
        <v>882</v>
      </c>
      <c r="J38" s="11">
        <f t="shared" si="0"/>
        <v>54.88487865588052</v>
      </c>
    </row>
    <row r="39" spans="1:10" ht="12.75">
      <c r="A39" s="75" t="s">
        <v>53</v>
      </c>
      <c r="B39" s="76"/>
      <c r="C39" s="10">
        <v>679</v>
      </c>
      <c r="D39" s="10">
        <v>250</v>
      </c>
      <c r="E39" s="10">
        <v>188</v>
      </c>
      <c r="F39" s="10">
        <v>248</v>
      </c>
      <c r="G39" s="10">
        <v>113</v>
      </c>
      <c r="H39" s="10">
        <v>129</v>
      </c>
      <c r="I39" s="10">
        <v>1607</v>
      </c>
      <c r="J39" s="11">
        <f t="shared" si="0"/>
        <v>100</v>
      </c>
    </row>
    <row r="40" spans="1:10" ht="12.75">
      <c r="A40" s="56" t="s">
        <v>16</v>
      </c>
      <c r="B40" s="57"/>
      <c r="C40" s="4">
        <v>497</v>
      </c>
      <c r="D40" s="4">
        <v>199</v>
      </c>
      <c r="E40" s="4">
        <v>138</v>
      </c>
      <c r="F40" s="4">
        <v>207</v>
      </c>
      <c r="G40" s="4">
        <v>95</v>
      </c>
      <c r="H40" s="4">
        <v>101</v>
      </c>
      <c r="I40" s="10">
        <v>1237</v>
      </c>
      <c r="J40" s="11">
        <f t="shared" si="0"/>
        <v>76.97573117610455</v>
      </c>
    </row>
    <row r="41" spans="1:10" ht="12.75" customHeight="1">
      <c r="A41" s="56" t="s">
        <v>58</v>
      </c>
      <c r="B41" s="57"/>
      <c r="C41" s="4">
        <v>182</v>
      </c>
      <c r="D41" s="4">
        <v>51</v>
      </c>
      <c r="E41" s="4">
        <v>50</v>
      </c>
      <c r="F41" s="4">
        <v>41</v>
      </c>
      <c r="G41" s="4">
        <v>18</v>
      </c>
      <c r="H41" s="4">
        <v>28</v>
      </c>
      <c r="I41" s="10">
        <v>370</v>
      </c>
      <c r="J41" s="11">
        <f t="shared" si="0"/>
        <v>23.024268823895458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679</v>
      </c>
      <c r="D43" s="10">
        <v>250</v>
      </c>
      <c r="E43" s="10">
        <v>188</v>
      </c>
      <c r="F43" s="10">
        <v>248</v>
      </c>
      <c r="G43" s="10">
        <v>113</v>
      </c>
      <c r="H43" s="10">
        <v>129</v>
      </c>
      <c r="I43" s="10">
        <v>1607</v>
      </c>
      <c r="J43" s="11">
        <f t="shared" si="0"/>
        <v>100</v>
      </c>
    </row>
    <row r="44" spans="1:10" ht="12.75">
      <c r="A44" s="56" t="s">
        <v>17</v>
      </c>
      <c r="B44" s="57"/>
      <c r="C44" s="4">
        <v>55</v>
      </c>
      <c r="D44" s="4">
        <v>18</v>
      </c>
      <c r="E44" s="4">
        <v>11</v>
      </c>
      <c r="F44" s="4">
        <v>16</v>
      </c>
      <c r="G44" s="4">
        <v>9</v>
      </c>
      <c r="H44" s="4">
        <v>10</v>
      </c>
      <c r="I44" s="10">
        <v>119</v>
      </c>
      <c r="J44" s="12">
        <f>I44/I$46*100</f>
        <v>36.391437308868504</v>
      </c>
    </row>
    <row r="45" spans="1:10" ht="12.75">
      <c r="A45" s="56" t="s">
        <v>18</v>
      </c>
      <c r="B45" s="57"/>
      <c r="C45" s="4">
        <v>81</v>
      </c>
      <c r="D45" s="4">
        <v>26</v>
      </c>
      <c r="E45" s="4">
        <v>33</v>
      </c>
      <c r="F45" s="4">
        <v>28</v>
      </c>
      <c r="G45" s="4">
        <v>20</v>
      </c>
      <c r="H45" s="4">
        <v>20</v>
      </c>
      <c r="I45" s="10">
        <v>208</v>
      </c>
      <c r="J45" s="12">
        <f>I45/I$46*100</f>
        <v>63.608562691131496</v>
      </c>
    </row>
    <row r="46" spans="1:10" ht="12.75">
      <c r="A46" s="75" t="s">
        <v>25</v>
      </c>
      <c r="B46" s="76"/>
      <c r="C46" s="10">
        <v>136</v>
      </c>
      <c r="D46" s="10">
        <v>44</v>
      </c>
      <c r="E46" s="10">
        <v>44</v>
      </c>
      <c r="F46" s="10">
        <v>44</v>
      </c>
      <c r="G46" s="10">
        <v>29</v>
      </c>
      <c r="H46" s="10">
        <v>30</v>
      </c>
      <c r="I46" s="10">
        <v>327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1" sqref="O11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292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404</v>
      </c>
      <c r="D3" s="4">
        <v>150</v>
      </c>
      <c r="E3" s="4">
        <v>118</v>
      </c>
      <c r="F3" s="4">
        <v>159</v>
      </c>
      <c r="G3" s="4">
        <v>73</v>
      </c>
      <c r="H3" s="4">
        <v>68</v>
      </c>
      <c r="I3" s="10">
        <v>972</v>
      </c>
      <c r="J3" s="11">
        <f>I3/I$5*100</f>
        <v>58.02985074626865</v>
      </c>
    </row>
    <row r="4" spans="1:10" ht="12.75">
      <c r="A4" s="56" t="s">
        <v>56</v>
      </c>
      <c r="B4" s="57"/>
      <c r="C4" s="4">
        <v>284</v>
      </c>
      <c r="D4" s="4">
        <v>125</v>
      </c>
      <c r="E4" s="4">
        <v>86</v>
      </c>
      <c r="F4" s="4">
        <v>108</v>
      </c>
      <c r="G4" s="4">
        <v>46</v>
      </c>
      <c r="H4" s="4">
        <v>54</v>
      </c>
      <c r="I4" s="10">
        <v>703</v>
      </c>
      <c r="J4" s="11">
        <f aca="true" t="shared" si="0" ref="J4:J43">I4/I$5*100</f>
        <v>41.97014925373134</v>
      </c>
    </row>
    <row r="5" spans="1:10" ht="12.75">
      <c r="A5" s="75" t="s">
        <v>2</v>
      </c>
      <c r="B5" s="76"/>
      <c r="C5" s="10">
        <v>688</v>
      </c>
      <c r="D5" s="10">
        <v>275</v>
      </c>
      <c r="E5" s="10">
        <v>204</v>
      </c>
      <c r="F5" s="10">
        <v>267</v>
      </c>
      <c r="G5" s="10">
        <v>119</v>
      </c>
      <c r="H5" s="10">
        <v>122</v>
      </c>
      <c r="I5" s="10">
        <v>1675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91</v>
      </c>
      <c r="D6" s="4">
        <v>28</v>
      </c>
      <c r="E6" s="4">
        <v>18</v>
      </c>
      <c r="F6" s="4">
        <v>38</v>
      </c>
      <c r="G6" s="4">
        <v>15</v>
      </c>
      <c r="H6" s="4">
        <v>11</v>
      </c>
      <c r="I6" s="10">
        <v>201</v>
      </c>
      <c r="J6" s="11">
        <f t="shared" si="0"/>
        <v>12</v>
      </c>
    </row>
    <row r="7" spans="1:10" ht="12.75">
      <c r="A7" s="63"/>
      <c r="B7" s="3" t="s">
        <v>35</v>
      </c>
      <c r="C7" s="4">
        <v>91</v>
      </c>
      <c r="D7" s="4">
        <v>31</v>
      </c>
      <c r="E7" s="4">
        <v>25</v>
      </c>
      <c r="F7" s="4">
        <v>41</v>
      </c>
      <c r="G7" s="4">
        <v>22</v>
      </c>
      <c r="H7" s="4">
        <v>14</v>
      </c>
      <c r="I7" s="10">
        <v>224</v>
      </c>
      <c r="J7" s="11">
        <f t="shared" si="0"/>
        <v>13.373134328358208</v>
      </c>
    </row>
    <row r="8" spans="1:10" ht="12.75">
      <c r="A8" s="63"/>
      <c r="B8" s="3" t="s">
        <v>36</v>
      </c>
      <c r="C8" s="4">
        <v>482</v>
      </c>
      <c r="D8" s="4">
        <v>206</v>
      </c>
      <c r="E8" s="4">
        <v>156</v>
      </c>
      <c r="F8" s="4">
        <v>176</v>
      </c>
      <c r="G8" s="4">
        <v>78</v>
      </c>
      <c r="H8" s="4">
        <v>85</v>
      </c>
      <c r="I8" s="10">
        <v>1183</v>
      </c>
      <c r="J8" s="11">
        <f t="shared" si="0"/>
        <v>70.6268656716418</v>
      </c>
    </row>
    <row r="9" spans="1:10" ht="12.75">
      <c r="A9" s="62"/>
      <c r="B9" s="6" t="s">
        <v>33</v>
      </c>
      <c r="C9" s="7">
        <v>664</v>
      </c>
      <c r="D9" s="7">
        <v>265</v>
      </c>
      <c r="E9" s="7">
        <v>199</v>
      </c>
      <c r="F9" s="7">
        <v>255</v>
      </c>
      <c r="G9" s="7">
        <v>115</v>
      </c>
      <c r="H9" s="7">
        <v>110</v>
      </c>
      <c r="I9" s="10">
        <v>1608</v>
      </c>
      <c r="J9" s="11">
        <f t="shared" si="0"/>
        <v>96</v>
      </c>
    </row>
    <row r="10" spans="1:10" ht="12.75">
      <c r="A10" s="3" t="s">
        <v>37</v>
      </c>
      <c r="B10" s="6" t="s">
        <v>37</v>
      </c>
      <c r="C10" s="7">
        <v>24</v>
      </c>
      <c r="D10" s="7">
        <v>10</v>
      </c>
      <c r="E10" s="7">
        <v>5</v>
      </c>
      <c r="F10" s="7">
        <v>12</v>
      </c>
      <c r="G10" s="7">
        <v>4</v>
      </c>
      <c r="H10" s="7">
        <v>12</v>
      </c>
      <c r="I10" s="10">
        <v>67</v>
      </c>
      <c r="J10" s="11">
        <f t="shared" si="0"/>
        <v>4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688</v>
      </c>
      <c r="D12" s="10">
        <v>275</v>
      </c>
      <c r="E12" s="10">
        <v>204</v>
      </c>
      <c r="F12" s="10">
        <v>267</v>
      </c>
      <c r="G12" s="10">
        <v>119</v>
      </c>
      <c r="H12" s="10">
        <v>122</v>
      </c>
      <c r="I12" s="10">
        <v>1675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38</v>
      </c>
      <c r="D15" s="4">
        <v>10</v>
      </c>
      <c r="E15" s="4">
        <v>12</v>
      </c>
      <c r="F15" s="4">
        <v>24</v>
      </c>
      <c r="G15" s="4">
        <v>13</v>
      </c>
      <c r="H15" s="4">
        <v>6</v>
      </c>
      <c r="I15" s="10">
        <v>103</v>
      </c>
      <c r="J15" s="11">
        <f t="shared" si="0"/>
        <v>6.149253731343284</v>
      </c>
    </row>
    <row r="16" spans="1:10" ht="12.75">
      <c r="A16" s="63"/>
      <c r="B16" s="3" t="s">
        <v>4</v>
      </c>
      <c r="C16" s="4">
        <v>313</v>
      </c>
      <c r="D16" s="4">
        <v>87</v>
      </c>
      <c r="E16" s="4">
        <v>69</v>
      </c>
      <c r="F16" s="4">
        <v>105</v>
      </c>
      <c r="G16" s="4">
        <v>44</v>
      </c>
      <c r="H16" s="4">
        <v>30</v>
      </c>
      <c r="I16" s="10">
        <v>648</v>
      </c>
      <c r="J16" s="11">
        <f t="shared" si="0"/>
        <v>38.6865671641791</v>
      </c>
    </row>
    <row r="17" spans="1:10" ht="12.75">
      <c r="A17" s="62"/>
      <c r="B17" s="6" t="s">
        <v>40</v>
      </c>
      <c r="C17" s="7">
        <v>351</v>
      </c>
      <c r="D17" s="7">
        <v>97</v>
      </c>
      <c r="E17" s="7">
        <v>81</v>
      </c>
      <c r="F17" s="7">
        <v>129</v>
      </c>
      <c r="G17" s="7">
        <v>57</v>
      </c>
      <c r="H17" s="7">
        <v>36</v>
      </c>
      <c r="I17" s="10">
        <v>751</v>
      </c>
      <c r="J17" s="11">
        <f t="shared" si="0"/>
        <v>44.83582089552239</v>
      </c>
    </row>
    <row r="18" spans="1:10" ht="12.75">
      <c r="A18" s="61" t="s">
        <v>41</v>
      </c>
      <c r="B18" s="3" t="s">
        <v>5</v>
      </c>
      <c r="C18" s="4">
        <v>57</v>
      </c>
      <c r="D18" s="4">
        <v>10</v>
      </c>
      <c r="E18" s="4">
        <v>4</v>
      </c>
      <c r="F18" s="4">
        <v>8</v>
      </c>
      <c r="G18" s="4">
        <v>4</v>
      </c>
      <c r="H18" s="4">
        <v>2</v>
      </c>
      <c r="I18" s="10">
        <v>85</v>
      </c>
      <c r="J18" s="11">
        <f t="shared" si="0"/>
        <v>5.074626865671641</v>
      </c>
    </row>
    <row r="19" spans="1:10" ht="12.75">
      <c r="A19" s="63"/>
      <c r="B19" s="3" t="s">
        <v>6</v>
      </c>
      <c r="C19" s="4">
        <v>40</v>
      </c>
      <c r="D19" s="4">
        <v>38</v>
      </c>
      <c r="E19" s="4">
        <v>9</v>
      </c>
      <c r="F19" s="4">
        <v>33</v>
      </c>
      <c r="G19" s="4">
        <v>11</v>
      </c>
      <c r="H19" s="4">
        <v>33</v>
      </c>
      <c r="I19" s="10">
        <v>164</v>
      </c>
      <c r="J19" s="11">
        <f t="shared" si="0"/>
        <v>9.791044776119403</v>
      </c>
    </row>
    <row r="20" spans="1:10" ht="12.75">
      <c r="A20" s="63"/>
      <c r="B20" s="3" t="s">
        <v>7</v>
      </c>
      <c r="C20" s="4">
        <v>56</v>
      </c>
      <c r="D20" s="4">
        <v>49</v>
      </c>
      <c r="E20" s="4">
        <v>16</v>
      </c>
      <c r="F20" s="4">
        <v>31</v>
      </c>
      <c r="G20" s="4">
        <v>21</v>
      </c>
      <c r="H20" s="4">
        <v>21</v>
      </c>
      <c r="I20" s="10">
        <v>194</v>
      </c>
      <c r="J20" s="11">
        <f t="shared" si="0"/>
        <v>11.582089552238806</v>
      </c>
    </row>
    <row r="21" spans="1:10" ht="12.75">
      <c r="A21" s="63"/>
      <c r="B21" s="3" t="s">
        <v>8</v>
      </c>
      <c r="C21" s="4">
        <v>155</v>
      </c>
      <c r="D21" s="4">
        <v>55</v>
      </c>
      <c r="E21" s="4">
        <v>83</v>
      </c>
      <c r="F21" s="4">
        <v>60</v>
      </c>
      <c r="G21" s="4">
        <v>19</v>
      </c>
      <c r="H21" s="4">
        <v>24</v>
      </c>
      <c r="I21" s="10">
        <v>396</v>
      </c>
      <c r="J21" s="11">
        <f t="shared" si="0"/>
        <v>23.64179104477612</v>
      </c>
    </row>
    <row r="22" spans="1:10" ht="12.75">
      <c r="A22" s="63"/>
      <c r="B22" s="3" t="s">
        <v>9</v>
      </c>
      <c r="C22" s="4">
        <v>8</v>
      </c>
      <c r="D22" s="4">
        <v>7</v>
      </c>
      <c r="E22" s="4">
        <v>3</v>
      </c>
      <c r="F22" s="4">
        <v>1</v>
      </c>
      <c r="G22" s="4">
        <v>4</v>
      </c>
      <c r="H22" s="4">
        <v>3</v>
      </c>
      <c r="I22" s="10">
        <v>26</v>
      </c>
      <c r="J22" s="11">
        <f t="shared" si="0"/>
        <v>1.5522388059701493</v>
      </c>
    </row>
    <row r="23" spans="1:10" ht="12.75">
      <c r="A23" s="62"/>
      <c r="B23" s="6" t="s">
        <v>41</v>
      </c>
      <c r="C23" s="7">
        <v>316</v>
      </c>
      <c r="D23" s="7">
        <v>159</v>
      </c>
      <c r="E23" s="7">
        <v>115</v>
      </c>
      <c r="F23" s="7">
        <v>133</v>
      </c>
      <c r="G23" s="7">
        <v>59</v>
      </c>
      <c r="H23" s="7">
        <v>83</v>
      </c>
      <c r="I23" s="10">
        <v>865</v>
      </c>
      <c r="J23" s="11">
        <f t="shared" si="0"/>
        <v>51.64179104477612</v>
      </c>
    </row>
    <row r="24" spans="1:10" ht="12.75">
      <c r="A24" s="61" t="s">
        <v>42</v>
      </c>
      <c r="B24" s="3" t="s">
        <v>10</v>
      </c>
      <c r="C24" s="4">
        <v>12</v>
      </c>
      <c r="D24" s="4">
        <v>12</v>
      </c>
      <c r="E24" s="4">
        <v>7</v>
      </c>
      <c r="F24" s="4">
        <v>2</v>
      </c>
      <c r="G24" s="27"/>
      <c r="H24" s="27"/>
      <c r="I24" s="10">
        <v>33</v>
      </c>
      <c r="J24" s="11">
        <f t="shared" si="0"/>
        <v>1.9701492537313434</v>
      </c>
    </row>
    <row r="25" spans="1:10" ht="12.75">
      <c r="A25" s="63"/>
      <c r="B25" s="3" t="s">
        <v>11</v>
      </c>
      <c r="C25" s="4">
        <v>9</v>
      </c>
      <c r="D25" s="4">
        <v>7</v>
      </c>
      <c r="E25" s="4">
        <v>1</v>
      </c>
      <c r="F25" s="4">
        <v>3</v>
      </c>
      <c r="G25" s="4">
        <v>3</v>
      </c>
      <c r="H25" s="4">
        <v>3</v>
      </c>
      <c r="I25" s="10">
        <v>26</v>
      </c>
      <c r="J25" s="11">
        <f t="shared" si="0"/>
        <v>1.5522388059701493</v>
      </c>
    </row>
    <row r="26" spans="1:10" ht="12.75">
      <c r="A26" s="62"/>
      <c r="B26" s="6" t="s">
        <v>42</v>
      </c>
      <c r="C26" s="7">
        <v>21</v>
      </c>
      <c r="D26" s="7">
        <v>19</v>
      </c>
      <c r="E26" s="7">
        <v>8</v>
      </c>
      <c r="F26" s="7">
        <v>5</v>
      </c>
      <c r="G26" s="7">
        <v>3</v>
      </c>
      <c r="H26" s="7">
        <v>3</v>
      </c>
      <c r="I26" s="10">
        <v>59</v>
      </c>
      <c r="J26" s="11">
        <f t="shared" si="0"/>
        <v>3.522388059701492</v>
      </c>
    </row>
    <row r="27" spans="1:10" ht="12.75" customHeight="1">
      <c r="A27" s="75" t="s">
        <v>43</v>
      </c>
      <c r="B27" s="76"/>
      <c r="C27" s="10">
        <v>688</v>
      </c>
      <c r="D27" s="10">
        <v>275</v>
      </c>
      <c r="E27" s="10">
        <v>204</v>
      </c>
      <c r="F27" s="10">
        <v>267</v>
      </c>
      <c r="G27" s="10">
        <v>119</v>
      </c>
      <c r="H27" s="10">
        <v>122</v>
      </c>
      <c r="I27" s="10">
        <v>1675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12</v>
      </c>
      <c r="D30" s="4">
        <v>4</v>
      </c>
      <c r="E30" s="4">
        <v>2</v>
      </c>
      <c r="F30" s="4">
        <v>2</v>
      </c>
      <c r="G30" s="4">
        <v>1</v>
      </c>
      <c r="H30" s="4">
        <v>2</v>
      </c>
      <c r="I30" s="10">
        <v>23</v>
      </c>
      <c r="J30" s="11">
        <f t="shared" si="0"/>
        <v>1.373134328358209</v>
      </c>
    </row>
    <row r="31" spans="1:10" ht="31.5">
      <c r="A31" s="63"/>
      <c r="B31" s="3" t="s">
        <v>46</v>
      </c>
      <c r="C31" s="4">
        <v>145</v>
      </c>
      <c r="D31" s="4">
        <v>81</v>
      </c>
      <c r="E31" s="4">
        <v>66</v>
      </c>
      <c r="F31" s="4">
        <v>67</v>
      </c>
      <c r="G31" s="4">
        <v>27</v>
      </c>
      <c r="H31" s="4">
        <v>51</v>
      </c>
      <c r="I31" s="10">
        <v>437</v>
      </c>
      <c r="J31" s="11">
        <f t="shared" si="0"/>
        <v>26.089552238805968</v>
      </c>
    </row>
    <row r="32" spans="1:10" ht="42">
      <c r="A32" s="63"/>
      <c r="B32" s="3" t="s">
        <v>47</v>
      </c>
      <c r="C32" s="4">
        <v>53</v>
      </c>
      <c r="D32" s="4">
        <v>31</v>
      </c>
      <c r="E32" s="4">
        <v>22</v>
      </c>
      <c r="F32" s="4">
        <v>20</v>
      </c>
      <c r="G32" s="4">
        <v>13</v>
      </c>
      <c r="H32" s="4">
        <v>12</v>
      </c>
      <c r="I32" s="10">
        <v>151</v>
      </c>
      <c r="J32" s="11">
        <f t="shared" si="0"/>
        <v>9.014925373134329</v>
      </c>
    </row>
    <row r="33" spans="1:10" ht="21" customHeight="1">
      <c r="A33" s="63"/>
      <c r="B33" s="3" t="s">
        <v>48</v>
      </c>
      <c r="C33" s="4">
        <v>28</v>
      </c>
      <c r="D33" s="4">
        <v>18</v>
      </c>
      <c r="E33" s="4">
        <v>8</v>
      </c>
      <c r="F33" s="4">
        <v>9</v>
      </c>
      <c r="G33" s="4">
        <v>6</v>
      </c>
      <c r="H33" s="4">
        <v>7</v>
      </c>
      <c r="I33" s="10">
        <v>76</v>
      </c>
      <c r="J33" s="11">
        <f t="shared" si="0"/>
        <v>4.537313432835822</v>
      </c>
    </row>
    <row r="34" spans="1:10" ht="31.5">
      <c r="A34" s="63"/>
      <c r="B34" s="3" t="s">
        <v>49</v>
      </c>
      <c r="C34" s="7">
        <v>1</v>
      </c>
      <c r="D34" s="26"/>
      <c r="E34" s="26"/>
      <c r="F34" s="26"/>
      <c r="G34" s="26"/>
      <c r="H34" s="26"/>
      <c r="I34" s="10">
        <v>1</v>
      </c>
      <c r="J34" s="11">
        <f t="shared" si="0"/>
        <v>0.05970149253731343</v>
      </c>
    </row>
    <row r="35" spans="1:10" ht="12.75" customHeight="1">
      <c r="A35" s="63"/>
      <c r="B35" s="3" t="s">
        <v>50</v>
      </c>
      <c r="C35" s="4">
        <v>22</v>
      </c>
      <c r="D35" s="4">
        <v>9</v>
      </c>
      <c r="E35" s="4">
        <v>6</v>
      </c>
      <c r="F35" s="4">
        <v>4</v>
      </c>
      <c r="G35" s="4">
        <v>2</v>
      </c>
      <c r="H35" s="4">
        <v>3</v>
      </c>
      <c r="I35" s="10">
        <v>46</v>
      </c>
      <c r="J35" s="11">
        <f t="shared" si="0"/>
        <v>2.746268656716418</v>
      </c>
    </row>
    <row r="36" spans="1:10" ht="12.75">
      <c r="A36" s="62"/>
      <c r="B36" s="6" t="s">
        <v>44</v>
      </c>
      <c r="C36" s="7">
        <v>261</v>
      </c>
      <c r="D36" s="7">
        <v>143</v>
      </c>
      <c r="E36" s="7">
        <v>104</v>
      </c>
      <c r="F36" s="7">
        <v>102</v>
      </c>
      <c r="G36" s="7">
        <v>49</v>
      </c>
      <c r="H36" s="7">
        <v>75</v>
      </c>
      <c r="I36" s="10">
        <v>734</v>
      </c>
      <c r="J36" s="11">
        <f t="shared" si="0"/>
        <v>43.82089552238806</v>
      </c>
    </row>
    <row r="37" spans="1:10" ht="12.75">
      <c r="A37" s="61" t="s">
        <v>51</v>
      </c>
      <c r="B37" s="3" t="s">
        <v>57</v>
      </c>
      <c r="C37" s="4">
        <v>427</v>
      </c>
      <c r="D37" s="4">
        <v>132</v>
      </c>
      <c r="E37" s="4">
        <v>100</v>
      </c>
      <c r="F37" s="4">
        <v>165</v>
      </c>
      <c r="G37" s="4">
        <v>70</v>
      </c>
      <c r="H37" s="4">
        <v>47</v>
      </c>
      <c r="I37" s="10">
        <v>941</v>
      </c>
      <c r="J37" s="11">
        <f t="shared" si="0"/>
        <v>56.17910447761194</v>
      </c>
    </row>
    <row r="38" spans="1:10" ht="21">
      <c r="A38" s="62"/>
      <c r="B38" s="6" t="s">
        <v>51</v>
      </c>
      <c r="C38" s="7">
        <v>427</v>
      </c>
      <c r="D38" s="7">
        <v>132</v>
      </c>
      <c r="E38" s="7">
        <v>100</v>
      </c>
      <c r="F38" s="7">
        <v>165</v>
      </c>
      <c r="G38" s="7">
        <v>70</v>
      </c>
      <c r="H38" s="7">
        <v>47</v>
      </c>
      <c r="I38" s="10">
        <v>941</v>
      </c>
      <c r="J38" s="11">
        <f t="shared" si="0"/>
        <v>56.17910447761194</v>
      </c>
    </row>
    <row r="39" spans="1:10" ht="12.75">
      <c r="A39" s="75" t="s">
        <v>53</v>
      </c>
      <c r="B39" s="76"/>
      <c r="C39" s="10">
        <v>688</v>
      </c>
      <c r="D39" s="10">
        <v>275</v>
      </c>
      <c r="E39" s="10">
        <v>204</v>
      </c>
      <c r="F39" s="10">
        <v>267</v>
      </c>
      <c r="G39" s="10">
        <v>119</v>
      </c>
      <c r="H39" s="10">
        <v>122</v>
      </c>
      <c r="I39" s="10">
        <v>1675</v>
      </c>
      <c r="J39" s="11">
        <f t="shared" si="0"/>
        <v>100</v>
      </c>
    </row>
    <row r="40" spans="1:10" ht="12.75">
      <c r="A40" s="56" t="s">
        <v>16</v>
      </c>
      <c r="B40" s="57"/>
      <c r="C40" s="4">
        <v>503</v>
      </c>
      <c r="D40" s="4">
        <v>221</v>
      </c>
      <c r="E40" s="4">
        <v>155</v>
      </c>
      <c r="F40" s="4">
        <v>218</v>
      </c>
      <c r="G40" s="4">
        <v>96</v>
      </c>
      <c r="H40" s="4">
        <v>97</v>
      </c>
      <c r="I40" s="10">
        <v>1290</v>
      </c>
      <c r="J40" s="11">
        <f t="shared" si="0"/>
        <v>77.01492537313432</v>
      </c>
    </row>
    <row r="41" spans="1:10" ht="12.75" customHeight="1">
      <c r="A41" s="56" t="s">
        <v>58</v>
      </c>
      <c r="B41" s="57"/>
      <c r="C41" s="4">
        <v>185</v>
      </c>
      <c r="D41" s="4">
        <v>54</v>
      </c>
      <c r="E41" s="4">
        <v>49</v>
      </c>
      <c r="F41" s="4">
        <v>49</v>
      </c>
      <c r="G41" s="4">
        <v>23</v>
      </c>
      <c r="H41" s="4">
        <v>25</v>
      </c>
      <c r="I41" s="10">
        <v>385</v>
      </c>
      <c r="J41" s="11">
        <f t="shared" si="0"/>
        <v>22.98507462686567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688</v>
      </c>
      <c r="D43" s="10">
        <v>275</v>
      </c>
      <c r="E43" s="10">
        <v>204</v>
      </c>
      <c r="F43" s="10">
        <v>267</v>
      </c>
      <c r="G43" s="10">
        <v>119</v>
      </c>
      <c r="H43" s="10">
        <v>122</v>
      </c>
      <c r="I43" s="10">
        <v>1675</v>
      </c>
      <c r="J43" s="11">
        <f t="shared" si="0"/>
        <v>100</v>
      </c>
    </row>
    <row r="44" spans="1:10" ht="12.75">
      <c r="A44" s="56" t="s">
        <v>17</v>
      </c>
      <c r="B44" s="57"/>
      <c r="C44" s="4">
        <v>38</v>
      </c>
      <c r="D44" s="4">
        <v>15</v>
      </c>
      <c r="E44" s="4">
        <v>13</v>
      </c>
      <c r="F44" s="4">
        <v>12</v>
      </c>
      <c r="G44" s="4">
        <v>2</v>
      </c>
      <c r="H44" s="4">
        <v>3</v>
      </c>
      <c r="I44" s="10">
        <v>83</v>
      </c>
      <c r="J44" s="12">
        <f>I44/I$46*100</f>
        <v>28.424657534246577</v>
      </c>
    </row>
    <row r="45" spans="1:10" ht="12.75">
      <c r="A45" s="56" t="s">
        <v>18</v>
      </c>
      <c r="B45" s="57"/>
      <c r="C45" s="4">
        <v>68</v>
      </c>
      <c r="D45" s="4">
        <v>39</v>
      </c>
      <c r="E45" s="4">
        <v>25</v>
      </c>
      <c r="F45" s="4">
        <v>41</v>
      </c>
      <c r="G45" s="4">
        <v>23</v>
      </c>
      <c r="H45" s="4">
        <v>13</v>
      </c>
      <c r="I45" s="10">
        <v>209</v>
      </c>
      <c r="J45" s="12">
        <f>I45/I$46*100</f>
        <v>71.57534246575342</v>
      </c>
    </row>
    <row r="46" spans="1:10" ht="12.75">
      <c r="A46" s="75" t="s">
        <v>25</v>
      </c>
      <c r="B46" s="76"/>
      <c r="C46" s="10">
        <v>106</v>
      </c>
      <c r="D46" s="10">
        <v>54</v>
      </c>
      <c r="E46" s="10">
        <v>38</v>
      </c>
      <c r="F46" s="10">
        <v>53</v>
      </c>
      <c r="G46" s="10">
        <v>25</v>
      </c>
      <c r="H46" s="10">
        <v>16</v>
      </c>
      <c r="I46" s="10">
        <v>292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42" sqref="M42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211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412</v>
      </c>
      <c r="D3" s="4">
        <v>154</v>
      </c>
      <c r="E3" s="4">
        <v>119</v>
      </c>
      <c r="F3" s="4">
        <v>165</v>
      </c>
      <c r="G3" s="4">
        <v>68</v>
      </c>
      <c r="H3" s="4">
        <v>67</v>
      </c>
      <c r="I3" s="10">
        <v>985</v>
      </c>
      <c r="J3" s="11">
        <f>I3/I$5*100</f>
        <v>58.4916864608076</v>
      </c>
    </row>
    <row r="4" spans="1:10" ht="12.75">
      <c r="A4" s="56" t="s">
        <v>56</v>
      </c>
      <c r="B4" s="57"/>
      <c r="C4" s="4">
        <v>305</v>
      </c>
      <c r="D4" s="4">
        <v>119</v>
      </c>
      <c r="E4" s="4">
        <v>80</v>
      </c>
      <c r="F4" s="4">
        <v>94</v>
      </c>
      <c r="G4" s="4">
        <v>46</v>
      </c>
      <c r="H4" s="4">
        <v>55</v>
      </c>
      <c r="I4" s="10">
        <v>699</v>
      </c>
      <c r="J4" s="11">
        <f aca="true" t="shared" si="0" ref="J4:J43">I4/I$5*100</f>
        <v>41.5083135391924</v>
      </c>
    </row>
    <row r="5" spans="1:10" ht="12.75">
      <c r="A5" s="75" t="s">
        <v>2</v>
      </c>
      <c r="B5" s="76"/>
      <c r="C5" s="10">
        <v>717</v>
      </c>
      <c r="D5" s="10">
        <v>273</v>
      </c>
      <c r="E5" s="10">
        <v>199</v>
      </c>
      <c r="F5" s="10">
        <v>259</v>
      </c>
      <c r="G5" s="10">
        <v>114</v>
      </c>
      <c r="H5" s="10">
        <v>122</v>
      </c>
      <c r="I5" s="10">
        <v>1684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93</v>
      </c>
      <c r="D6" s="4">
        <v>30</v>
      </c>
      <c r="E6" s="4">
        <v>19</v>
      </c>
      <c r="F6" s="4">
        <v>39</v>
      </c>
      <c r="G6" s="4">
        <v>17</v>
      </c>
      <c r="H6" s="4">
        <v>14</v>
      </c>
      <c r="I6" s="10">
        <v>212</v>
      </c>
      <c r="J6" s="11">
        <f t="shared" si="0"/>
        <v>12.589073634204276</v>
      </c>
    </row>
    <row r="7" spans="1:10" ht="12.75">
      <c r="A7" s="63"/>
      <c r="B7" s="3" t="s">
        <v>35</v>
      </c>
      <c r="C7" s="4">
        <v>85</v>
      </c>
      <c r="D7" s="4">
        <v>31</v>
      </c>
      <c r="E7" s="4">
        <v>23</v>
      </c>
      <c r="F7" s="4">
        <v>40</v>
      </c>
      <c r="G7" s="4">
        <v>20</v>
      </c>
      <c r="H7" s="4">
        <v>15</v>
      </c>
      <c r="I7" s="10">
        <v>214</v>
      </c>
      <c r="J7" s="11">
        <f t="shared" si="0"/>
        <v>12.707838479809977</v>
      </c>
    </row>
    <row r="8" spans="1:10" ht="12.75">
      <c r="A8" s="63"/>
      <c r="B8" s="3" t="s">
        <v>36</v>
      </c>
      <c r="C8" s="4">
        <v>524</v>
      </c>
      <c r="D8" s="4">
        <v>202</v>
      </c>
      <c r="E8" s="4">
        <v>153</v>
      </c>
      <c r="F8" s="4">
        <v>167</v>
      </c>
      <c r="G8" s="4">
        <v>74</v>
      </c>
      <c r="H8" s="4">
        <v>79</v>
      </c>
      <c r="I8" s="10">
        <v>1199</v>
      </c>
      <c r="J8" s="11">
        <f t="shared" si="0"/>
        <v>71.19952494061758</v>
      </c>
    </row>
    <row r="9" spans="1:10" ht="12.75">
      <c r="A9" s="62"/>
      <c r="B9" s="6" t="s">
        <v>33</v>
      </c>
      <c r="C9" s="7">
        <v>702</v>
      </c>
      <c r="D9" s="7">
        <v>263</v>
      </c>
      <c r="E9" s="7">
        <v>195</v>
      </c>
      <c r="F9" s="7">
        <v>246</v>
      </c>
      <c r="G9" s="7">
        <v>111</v>
      </c>
      <c r="H9" s="7">
        <v>108</v>
      </c>
      <c r="I9" s="10">
        <v>1625</v>
      </c>
      <c r="J9" s="11">
        <f t="shared" si="0"/>
        <v>96.49643705463184</v>
      </c>
    </row>
    <row r="10" spans="1:10" ht="12.75">
      <c r="A10" s="3" t="s">
        <v>37</v>
      </c>
      <c r="B10" s="6" t="s">
        <v>37</v>
      </c>
      <c r="C10" s="7">
        <v>15</v>
      </c>
      <c r="D10" s="7">
        <v>10</v>
      </c>
      <c r="E10" s="7">
        <v>4</v>
      </c>
      <c r="F10" s="7">
        <v>13</v>
      </c>
      <c r="G10" s="7">
        <v>3</v>
      </c>
      <c r="H10" s="7">
        <v>14</v>
      </c>
      <c r="I10" s="10">
        <v>59</v>
      </c>
      <c r="J10" s="11">
        <f t="shared" si="0"/>
        <v>3.503562945368171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717</v>
      </c>
      <c r="D12" s="10">
        <v>273</v>
      </c>
      <c r="E12" s="10">
        <v>199</v>
      </c>
      <c r="F12" s="10">
        <v>259</v>
      </c>
      <c r="G12" s="10">
        <v>114</v>
      </c>
      <c r="H12" s="10">
        <v>122</v>
      </c>
      <c r="I12" s="10">
        <v>1684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48</v>
      </c>
      <c r="D15" s="4">
        <v>10</v>
      </c>
      <c r="E15" s="4">
        <v>15</v>
      </c>
      <c r="F15" s="4">
        <v>25</v>
      </c>
      <c r="G15" s="4">
        <v>13</v>
      </c>
      <c r="H15" s="4">
        <v>6</v>
      </c>
      <c r="I15" s="10">
        <v>117</v>
      </c>
      <c r="J15" s="11">
        <f t="shared" si="0"/>
        <v>6.947743467933491</v>
      </c>
    </row>
    <row r="16" spans="1:10" ht="12.75">
      <c r="A16" s="63"/>
      <c r="B16" s="3" t="s">
        <v>4</v>
      </c>
      <c r="C16" s="4">
        <v>328</v>
      </c>
      <c r="D16" s="4">
        <v>94</v>
      </c>
      <c r="E16" s="4">
        <v>75</v>
      </c>
      <c r="F16" s="4">
        <v>114</v>
      </c>
      <c r="G16" s="4">
        <v>46</v>
      </c>
      <c r="H16" s="4">
        <v>33</v>
      </c>
      <c r="I16" s="10">
        <v>690</v>
      </c>
      <c r="J16" s="11">
        <f t="shared" si="0"/>
        <v>40.973871733966746</v>
      </c>
    </row>
    <row r="17" spans="1:10" ht="12.75">
      <c r="A17" s="62"/>
      <c r="B17" s="6" t="s">
        <v>40</v>
      </c>
      <c r="C17" s="7">
        <v>376</v>
      </c>
      <c r="D17" s="7">
        <v>104</v>
      </c>
      <c r="E17" s="7">
        <v>90</v>
      </c>
      <c r="F17" s="7">
        <v>139</v>
      </c>
      <c r="G17" s="7">
        <v>59</v>
      </c>
      <c r="H17" s="7">
        <v>39</v>
      </c>
      <c r="I17" s="10">
        <v>807</v>
      </c>
      <c r="J17" s="11">
        <f t="shared" si="0"/>
        <v>47.92161520190024</v>
      </c>
    </row>
    <row r="18" spans="1:10" ht="12.75">
      <c r="A18" s="61" t="s">
        <v>41</v>
      </c>
      <c r="B18" s="3" t="s">
        <v>5</v>
      </c>
      <c r="C18" s="4">
        <v>56</v>
      </c>
      <c r="D18" s="4">
        <v>10</v>
      </c>
      <c r="E18" s="4">
        <v>3</v>
      </c>
      <c r="F18" s="4">
        <v>7</v>
      </c>
      <c r="G18" s="4">
        <v>5</v>
      </c>
      <c r="H18" s="4">
        <v>2</v>
      </c>
      <c r="I18" s="10">
        <v>83</v>
      </c>
      <c r="J18" s="11">
        <f t="shared" si="0"/>
        <v>4.92874109263658</v>
      </c>
    </row>
    <row r="19" spans="1:10" ht="12.75">
      <c r="A19" s="63"/>
      <c r="B19" s="3" t="s">
        <v>6</v>
      </c>
      <c r="C19" s="4">
        <v>41</v>
      </c>
      <c r="D19" s="4">
        <v>33</v>
      </c>
      <c r="E19" s="4">
        <v>6</v>
      </c>
      <c r="F19" s="4">
        <v>32</v>
      </c>
      <c r="G19" s="4">
        <v>11</v>
      </c>
      <c r="H19" s="4">
        <v>29</v>
      </c>
      <c r="I19" s="10">
        <v>152</v>
      </c>
      <c r="J19" s="11">
        <f t="shared" si="0"/>
        <v>9.026128266033254</v>
      </c>
    </row>
    <row r="20" spans="1:10" ht="12.75">
      <c r="A20" s="63"/>
      <c r="B20" s="3" t="s">
        <v>7</v>
      </c>
      <c r="C20" s="4">
        <v>61</v>
      </c>
      <c r="D20" s="4">
        <v>50</v>
      </c>
      <c r="E20" s="4">
        <v>14</v>
      </c>
      <c r="F20" s="4">
        <v>26</v>
      </c>
      <c r="G20" s="4">
        <v>19</v>
      </c>
      <c r="H20" s="4">
        <v>22</v>
      </c>
      <c r="I20" s="10">
        <v>192</v>
      </c>
      <c r="J20" s="11">
        <f t="shared" si="0"/>
        <v>11.401425178147269</v>
      </c>
    </row>
    <row r="21" spans="1:10" ht="12.75">
      <c r="A21" s="63"/>
      <c r="B21" s="3" t="s">
        <v>8</v>
      </c>
      <c r="C21" s="4">
        <v>151</v>
      </c>
      <c r="D21" s="4">
        <v>52</v>
      </c>
      <c r="E21" s="4">
        <v>78</v>
      </c>
      <c r="F21" s="4">
        <v>49</v>
      </c>
      <c r="G21" s="4">
        <v>16</v>
      </c>
      <c r="H21" s="4">
        <v>23</v>
      </c>
      <c r="I21" s="10">
        <v>369</v>
      </c>
      <c r="J21" s="11">
        <f t="shared" si="0"/>
        <v>21.91211401425178</v>
      </c>
    </row>
    <row r="22" spans="1:10" ht="12.75">
      <c r="A22" s="63"/>
      <c r="B22" s="3" t="s">
        <v>9</v>
      </c>
      <c r="C22" s="4">
        <v>10</v>
      </c>
      <c r="D22" s="4">
        <v>7</v>
      </c>
      <c r="E22" s="4">
        <v>3</v>
      </c>
      <c r="F22" s="4">
        <v>0</v>
      </c>
      <c r="G22" s="4">
        <v>2</v>
      </c>
      <c r="H22" s="4">
        <v>3</v>
      </c>
      <c r="I22" s="10">
        <v>25</v>
      </c>
      <c r="J22" s="11">
        <f t="shared" si="0"/>
        <v>1.4845605700712587</v>
      </c>
    </row>
    <row r="23" spans="1:10" ht="12.75">
      <c r="A23" s="62"/>
      <c r="B23" s="6" t="s">
        <v>41</v>
      </c>
      <c r="C23" s="7">
        <v>319</v>
      </c>
      <c r="D23" s="7">
        <v>152</v>
      </c>
      <c r="E23" s="7">
        <v>104</v>
      </c>
      <c r="F23" s="7">
        <v>114</v>
      </c>
      <c r="G23" s="7">
        <v>53</v>
      </c>
      <c r="H23" s="7">
        <v>79</v>
      </c>
      <c r="I23" s="10">
        <v>821</v>
      </c>
      <c r="J23" s="11">
        <f t="shared" si="0"/>
        <v>48.75296912114015</v>
      </c>
    </row>
    <row r="24" spans="1:10" ht="12.75">
      <c r="A24" s="61" t="s">
        <v>42</v>
      </c>
      <c r="B24" s="3" t="s">
        <v>10</v>
      </c>
      <c r="C24" s="4">
        <v>12</v>
      </c>
      <c r="D24" s="4">
        <v>9</v>
      </c>
      <c r="E24" s="4">
        <v>4</v>
      </c>
      <c r="F24" s="4">
        <v>3</v>
      </c>
      <c r="G24" s="27"/>
      <c r="H24" s="27"/>
      <c r="I24" s="10">
        <v>28</v>
      </c>
      <c r="J24" s="11">
        <f t="shared" si="0"/>
        <v>1.66270783847981</v>
      </c>
    </row>
    <row r="25" spans="1:10" ht="12.75">
      <c r="A25" s="63"/>
      <c r="B25" s="3" t="s">
        <v>11</v>
      </c>
      <c r="C25" s="4">
        <v>10</v>
      </c>
      <c r="D25" s="4">
        <v>8</v>
      </c>
      <c r="E25" s="4">
        <v>1</v>
      </c>
      <c r="F25" s="4">
        <v>3</v>
      </c>
      <c r="G25" s="4">
        <v>2</v>
      </c>
      <c r="H25" s="4">
        <v>4</v>
      </c>
      <c r="I25" s="10">
        <v>28</v>
      </c>
      <c r="J25" s="11">
        <f t="shared" si="0"/>
        <v>1.66270783847981</v>
      </c>
    </row>
    <row r="26" spans="1:10" ht="12.75">
      <c r="A26" s="62"/>
      <c r="B26" s="6" t="s">
        <v>42</v>
      </c>
      <c r="C26" s="7">
        <v>22</v>
      </c>
      <c r="D26" s="7">
        <v>17</v>
      </c>
      <c r="E26" s="7">
        <v>5</v>
      </c>
      <c r="F26" s="7">
        <v>6</v>
      </c>
      <c r="G26" s="7">
        <v>2</v>
      </c>
      <c r="H26" s="7">
        <v>4</v>
      </c>
      <c r="I26" s="10">
        <v>56</v>
      </c>
      <c r="J26" s="11">
        <f t="shared" si="0"/>
        <v>3.32541567695962</v>
      </c>
    </row>
    <row r="27" spans="1:10" ht="12.75" customHeight="1">
      <c r="A27" s="75" t="s">
        <v>43</v>
      </c>
      <c r="B27" s="76"/>
      <c r="C27" s="10">
        <v>717</v>
      </c>
      <c r="D27" s="10">
        <v>273</v>
      </c>
      <c r="E27" s="10">
        <v>199</v>
      </c>
      <c r="F27" s="10">
        <v>259</v>
      </c>
      <c r="G27" s="10">
        <v>114</v>
      </c>
      <c r="H27" s="10">
        <v>122</v>
      </c>
      <c r="I27" s="10">
        <v>1684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14</v>
      </c>
      <c r="D30" s="4">
        <v>4</v>
      </c>
      <c r="E30" s="4">
        <v>1</v>
      </c>
      <c r="F30" s="4">
        <v>1</v>
      </c>
      <c r="G30" s="4">
        <v>0</v>
      </c>
      <c r="H30" s="4">
        <v>2</v>
      </c>
      <c r="I30" s="10">
        <v>22</v>
      </c>
      <c r="J30" s="11">
        <f t="shared" si="0"/>
        <v>1.3064133016627077</v>
      </c>
    </row>
    <row r="31" spans="1:10" ht="31.5">
      <c r="A31" s="63"/>
      <c r="B31" s="3" t="s">
        <v>46</v>
      </c>
      <c r="C31" s="4">
        <v>150</v>
      </c>
      <c r="D31" s="4">
        <v>72</v>
      </c>
      <c r="E31" s="4">
        <v>60</v>
      </c>
      <c r="F31" s="4">
        <v>61</v>
      </c>
      <c r="G31" s="4">
        <v>29</v>
      </c>
      <c r="H31" s="4">
        <v>44</v>
      </c>
      <c r="I31" s="10">
        <v>416</v>
      </c>
      <c r="J31" s="11">
        <f t="shared" si="0"/>
        <v>24.70308788598575</v>
      </c>
    </row>
    <row r="32" spans="1:10" ht="42">
      <c r="A32" s="63"/>
      <c r="B32" s="3" t="s">
        <v>47</v>
      </c>
      <c r="C32" s="4">
        <v>56</v>
      </c>
      <c r="D32" s="4">
        <v>30</v>
      </c>
      <c r="E32" s="4">
        <v>19</v>
      </c>
      <c r="F32" s="4">
        <v>17</v>
      </c>
      <c r="G32" s="4">
        <v>12</v>
      </c>
      <c r="H32" s="4">
        <v>14</v>
      </c>
      <c r="I32" s="10">
        <v>148</v>
      </c>
      <c r="J32" s="11">
        <f t="shared" si="0"/>
        <v>8.788598574821853</v>
      </c>
    </row>
    <row r="33" spans="1:10" ht="21" customHeight="1">
      <c r="A33" s="63"/>
      <c r="B33" s="3" t="s">
        <v>48</v>
      </c>
      <c r="C33" s="4">
        <v>28</v>
      </c>
      <c r="D33" s="4">
        <v>15</v>
      </c>
      <c r="E33" s="4">
        <v>8</v>
      </c>
      <c r="F33" s="4">
        <v>8</v>
      </c>
      <c r="G33" s="4">
        <v>4</v>
      </c>
      <c r="H33" s="4">
        <v>7</v>
      </c>
      <c r="I33" s="10">
        <v>70</v>
      </c>
      <c r="J33" s="11">
        <f t="shared" si="0"/>
        <v>4.156769596199525</v>
      </c>
    </row>
    <row r="34" spans="1:10" ht="31.5">
      <c r="A34" s="63"/>
      <c r="B34" s="3" t="s">
        <v>49</v>
      </c>
      <c r="C34" s="7">
        <v>1</v>
      </c>
      <c r="D34" s="26"/>
      <c r="E34" s="26"/>
      <c r="F34" s="26"/>
      <c r="G34" s="26"/>
      <c r="H34" s="26"/>
      <c r="I34" s="10">
        <v>1</v>
      </c>
      <c r="J34" s="11">
        <f t="shared" si="0"/>
        <v>0.05938242280285036</v>
      </c>
    </row>
    <row r="35" spans="1:10" ht="12.75" customHeight="1">
      <c r="A35" s="63"/>
      <c r="B35" s="3" t="s">
        <v>50</v>
      </c>
      <c r="C35" s="4">
        <v>23</v>
      </c>
      <c r="D35" s="4">
        <v>8</v>
      </c>
      <c r="E35" s="4">
        <v>3</v>
      </c>
      <c r="F35" s="4">
        <v>5</v>
      </c>
      <c r="G35" s="4">
        <v>1</v>
      </c>
      <c r="H35" s="4">
        <v>2</v>
      </c>
      <c r="I35" s="10">
        <v>42</v>
      </c>
      <c r="J35" s="11">
        <f t="shared" si="0"/>
        <v>2.494061757719715</v>
      </c>
    </row>
    <row r="36" spans="1:10" ht="12.75">
      <c r="A36" s="62"/>
      <c r="B36" s="6" t="s">
        <v>44</v>
      </c>
      <c r="C36" s="7">
        <v>272</v>
      </c>
      <c r="D36" s="7">
        <v>129</v>
      </c>
      <c r="E36" s="7">
        <v>91</v>
      </c>
      <c r="F36" s="7">
        <v>92</v>
      </c>
      <c r="G36" s="7">
        <v>46</v>
      </c>
      <c r="H36" s="7">
        <v>69</v>
      </c>
      <c r="I36" s="10">
        <v>699</v>
      </c>
      <c r="J36" s="11">
        <f t="shared" si="0"/>
        <v>41.5083135391924</v>
      </c>
    </row>
    <row r="37" spans="1:10" ht="12.75">
      <c r="A37" s="61" t="s">
        <v>51</v>
      </c>
      <c r="B37" s="3" t="s">
        <v>57</v>
      </c>
      <c r="C37" s="4">
        <v>445</v>
      </c>
      <c r="D37" s="4">
        <v>144</v>
      </c>
      <c r="E37" s="4">
        <v>108</v>
      </c>
      <c r="F37" s="4">
        <v>167</v>
      </c>
      <c r="G37" s="4">
        <v>68</v>
      </c>
      <c r="H37" s="4">
        <v>53</v>
      </c>
      <c r="I37" s="10">
        <v>985</v>
      </c>
      <c r="J37" s="11">
        <f t="shared" si="0"/>
        <v>58.4916864608076</v>
      </c>
    </row>
    <row r="38" spans="1:10" ht="21">
      <c r="A38" s="62"/>
      <c r="B38" s="6" t="s">
        <v>51</v>
      </c>
      <c r="C38" s="7">
        <v>445</v>
      </c>
      <c r="D38" s="7">
        <v>144</v>
      </c>
      <c r="E38" s="7">
        <v>108</v>
      </c>
      <c r="F38" s="7">
        <v>167</v>
      </c>
      <c r="G38" s="7">
        <v>68</v>
      </c>
      <c r="H38" s="7">
        <v>53</v>
      </c>
      <c r="I38" s="10">
        <v>985</v>
      </c>
      <c r="J38" s="11">
        <f t="shared" si="0"/>
        <v>58.4916864608076</v>
      </c>
    </row>
    <row r="39" spans="1:10" ht="12.75">
      <c r="A39" s="75" t="s">
        <v>53</v>
      </c>
      <c r="B39" s="76"/>
      <c r="C39" s="10">
        <v>717</v>
      </c>
      <c r="D39" s="10">
        <v>273</v>
      </c>
      <c r="E39" s="10">
        <v>199</v>
      </c>
      <c r="F39" s="10">
        <v>259</v>
      </c>
      <c r="G39" s="10">
        <v>114</v>
      </c>
      <c r="H39" s="10">
        <v>122</v>
      </c>
      <c r="I39" s="10">
        <v>1684</v>
      </c>
      <c r="J39" s="11">
        <f t="shared" si="0"/>
        <v>100</v>
      </c>
    </row>
    <row r="40" spans="1:10" ht="12.75">
      <c r="A40" s="56" t="s">
        <v>16</v>
      </c>
      <c r="B40" s="57"/>
      <c r="C40" s="4">
        <v>520</v>
      </c>
      <c r="D40" s="4">
        <v>219</v>
      </c>
      <c r="E40" s="4">
        <v>149</v>
      </c>
      <c r="F40" s="4">
        <v>213</v>
      </c>
      <c r="G40" s="4">
        <v>90</v>
      </c>
      <c r="H40" s="4">
        <v>98</v>
      </c>
      <c r="I40" s="10">
        <v>1289</v>
      </c>
      <c r="J40" s="11">
        <f t="shared" si="0"/>
        <v>76.54394299287411</v>
      </c>
    </row>
    <row r="41" spans="1:10" ht="12.75" customHeight="1">
      <c r="A41" s="56" t="s">
        <v>58</v>
      </c>
      <c r="B41" s="57"/>
      <c r="C41" s="4">
        <v>197</v>
      </c>
      <c r="D41" s="4">
        <v>54</v>
      </c>
      <c r="E41" s="4">
        <v>50</v>
      </c>
      <c r="F41" s="4">
        <v>46</v>
      </c>
      <c r="G41" s="4">
        <v>24</v>
      </c>
      <c r="H41" s="4">
        <v>24</v>
      </c>
      <c r="I41" s="10">
        <v>395</v>
      </c>
      <c r="J41" s="11">
        <f t="shared" si="0"/>
        <v>23.456057007125892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717</v>
      </c>
      <c r="D43" s="10">
        <v>273</v>
      </c>
      <c r="E43" s="10">
        <v>199</v>
      </c>
      <c r="F43" s="10">
        <v>259</v>
      </c>
      <c r="G43" s="10">
        <v>114</v>
      </c>
      <c r="H43" s="10">
        <v>122</v>
      </c>
      <c r="I43" s="10">
        <v>1684</v>
      </c>
      <c r="J43" s="11">
        <f t="shared" si="0"/>
        <v>100</v>
      </c>
    </row>
    <row r="44" spans="1:10" ht="12.75">
      <c r="A44" s="56" t="s">
        <v>17</v>
      </c>
      <c r="B44" s="57"/>
      <c r="C44" s="4">
        <v>16</v>
      </c>
      <c r="D44" s="4">
        <v>20</v>
      </c>
      <c r="E44" s="4">
        <v>4</v>
      </c>
      <c r="F44" s="4">
        <v>12</v>
      </c>
      <c r="G44" s="4">
        <v>7</v>
      </c>
      <c r="H44" s="4">
        <v>9</v>
      </c>
      <c r="I44" s="10">
        <v>68</v>
      </c>
      <c r="J44" s="12">
        <f>I44/I$46*100</f>
        <v>23.943661971830984</v>
      </c>
    </row>
    <row r="45" spans="1:10" ht="12.75">
      <c r="A45" s="56" t="s">
        <v>18</v>
      </c>
      <c r="B45" s="57"/>
      <c r="C45" s="4">
        <v>124</v>
      </c>
      <c r="D45" s="4">
        <v>22</v>
      </c>
      <c r="E45" s="4">
        <v>15</v>
      </c>
      <c r="F45" s="4">
        <v>31</v>
      </c>
      <c r="G45" s="4">
        <v>10</v>
      </c>
      <c r="H45" s="4">
        <v>14</v>
      </c>
      <c r="I45" s="10">
        <v>216</v>
      </c>
      <c r="J45" s="12">
        <f>I45/I$46*100</f>
        <v>76.05633802816901</v>
      </c>
    </row>
    <row r="46" spans="1:10" ht="12.75">
      <c r="A46" s="75" t="s">
        <v>25</v>
      </c>
      <c r="B46" s="76"/>
      <c r="C46" s="10">
        <v>140</v>
      </c>
      <c r="D46" s="10">
        <v>42</v>
      </c>
      <c r="E46" s="10">
        <v>19</v>
      </c>
      <c r="F46" s="10">
        <v>43</v>
      </c>
      <c r="G46" s="10">
        <v>17</v>
      </c>
      <c r="H46" s="10">
        <v>23</v>
      </c>
      <c r="I46" s="10">
        <v>284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" sqref="F6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219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522</v>
      </c>
      <c r="D3" s="4">
        <v>205</v>
      </c>
      <c r="E3" s="4">
        <v>171</v>
      </c>
      <c r="F3" s="4">
        <v>206</v>
      </c>
      <c r="G3" s="4">
        <v>123</v>
      </c>
      <c r="H3" s="4">
        <v>110</v>
      </c>
      <c r="I3" s="10">
        <v>1337</v>
      </c>
      <c r="J3" s="11">
        <f>I3/I$5*100</f>
        <v>56.55668358714044</v>
      </c>
    </row>
    <row r="4" spans="1:10" ht="12.75">
      <c r="A4" s="56" t="s">
        <v>56</v>
      </c>
      <c r="B4" s="57"/>
      <c r="C4" s="4">
        <v>404</v>
      </c>
      <c r="D4" s="4">
        <v>166</v>
      </c>
      <c r="E4" s="4">
        <v>129</v>
      </c>
      <c r="F4" s="4">
        <v>138</v>
      </c>
      <c r="G4" s="4">
        <v>107</v>
      </c>
      <c r="H4" s="4">
        <v>83</v>
      </c>
      <c r="I4" s="10">
        <v>1027</v>
      </c>
      <c r="J4" s="11">
        <f aca="true" t="shared" si="0" ref="J4:J43">I4/I$5*100</f>
        <v>43.44331641285956</v>
      </c>
    </row>
    <row r="5" spans="1:10" ht="12.75">
      <c r="A5" s="75" t="s">
        <v>2</v>
      </c>
      <c r="B5" s="76"/>
      <c r="C5" s="10">
        <v>926</v>
      </c>
      <c r="D5" s="10">
        <v>371</v>
      </c>
      <c r="E5" s="10">
        <v>300</v>
      </c>
      <c r="F5" s="10">
        <v>344</v>
      </c>
      <c r="G5" s="10">
        <v>230</v>
      </c>
      <c r="H5" s="10">
        <v>193</v>
      </c>
      <c r="I5" s="10">
        <v>2364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103</v>
      </c>
      <c r="D6" s="4">
        <v>48</v>
      </c>
      <c r="E6" s="4">
        <v>34</v>
      </c>
      <c r="F6" s="4">
        <v>47</v>
      </c>
      <c r="G6" s="4">
        <v>25</v>
      </c>
      <c r="H6" s="4">
        <v>20</v>
      </c>
      <c r="I6" s="10">
        <v>277</v>
      </c>
      <c r="J6" s="11">
        <f t="shared" si="0"/>
        <v>11.717428087986463</v>
      </c>
    </row>
    <row r="7" spans="1:10" ht="12.75">
      <c r="A7" s="63"/>
      <c r="B7" s="3" t="s">
        <v>35</v>
      </c>
      <c r="C7" s="4">
        <v>109</v>
      </c>
      <c r="D7" s="4">
        <v>38</v>
      </c>
      <c r="E7" s="4">
        <v>46</v>
      </c>
      <c r="F7" s="4">
        <v>57</v>
      </c>
      <c r="G7" s="4">
        <v>32</v>
      </c>
      <c r="H7" s="4">
        <v>22</v>
      </c>
      <c r="I7" s="10">
        <v>304</v>
      </c>
      <c r="J7" s="11">
        <f t="shared" si="0"/>
        <v>12.859560067681894</v>
      </c>
    </row>
    <row r="8" spans="1:10" ht="12.75">
      <c r="A8" s="63"/>
      <c r="B8" s="3" t="s">
        <v>36</v>
      </c>
      <c r="C8" s="4">
        <v>696</v>
      </c>
      <c r="D8" s="4">
        <v>266</v>
      </c>
      <c r="E8" s="4">
        <v>217</v>
      </c>
      <c r="F8" s="4">
        <v>223</v>
      </c>
      <c r="G8" s="4">
        <v>162</v>
      </c>
      <c r="H8" s="4">
        <v>128</v>
      </c>
      <c r="I8" s="10">
        <v>1692</v>
      </c>
      <c r="J8" s="11">
        <f t="shared" si="0"/>
        <v>71.57360406091371</v>
      </c>
    </row>
    <row r="9" spans="1:10" ht="12.75">
      <c r="A9" s="62"/>
      <c r="B9" s="6" t="s">
        <v>33</v>
      </c>
      <c r="C9" s="7">
        <v>908</v>
      </c>
      <c r="D9" s="7">
        <v>352</v>
      </c>
      <c r="E9" s="7">
        <v>297</v>
      </c>
      <c r="F9" s="7">
        <v>327</v>
      </c>
      <c r="G9" s="7">
        <v>219</v>
      </c>
      <c r="H9" s="7">
        <v>170</v>
      </c>
      <c r="I9" s="10">
        <v>2273</v>
      </c>
      <c r="J9" s="11">
        <f t="shared" si="0"/>
        <v>96.15059221658207</v>
      </c>
    </row>
    <row r="10" spans="1:10" ht="12.75">
      <c r="A10" s="3" t="s">
        <v>37</v>
      </c>
      <c r="B10" s="6" t="s">
        <v>37</v>
      </c>
      <c r="C10" s="7">
        <v>18</v>
      </c>
      <c r="D10" s="7">
        <v>19</v>
      </c>
      <c r="E10" s="7">
        <v>3</v>
      </c>
      <c r="F10" s="7">
        <v>17</v>
      </c>
      <c r="G10" s="7">
        <v>11</v>
      </c>
      <c r="H10" s="7">
        <v>23</v>
      </c>
      <c r="I10" s="10">
        <v>91</v>
      </c>
      <c r="J10" s="11">
        <f t="shared" si="0"/>
        <v>3.849407783417936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926</v>
      </c>
      <c r="D12" s="10">
        <v>371</v>
      </c>
      <c r="E12" s="10">
        <v>300</v>
      </c>
      <c r="F12" s="10">
        <v>344</v>
      </c>
      <c r="G12" s="10">
        <v>230</v>
      </c>
      <c r="H12" s="10">
        <v>193</v>
      </c>
      <c r="I12" s="10">
        <v>2364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68</v>
      </c>
      <c r="D15" s="4">
        <v>15</v>
      </c>
      <c r="E15" s="4">
        <v>32</v>
      </c>
      <c r="F15" s="4">
        <v>30</v>
      </c>
      <c r="G15" s="4">
        <v>19</v>
      </c>
      <c r="H15" s="4">
        <v>10</v>
      </c>
      <c r="I15" s="10">
        <v>174</v>
      </c>
      <c r="J15" s="11">
        <f t="shared" si="0"/>
        <v>7.3604060913705585</v>
      </c>
    </row>
    <row r="16" spans="1:10" ht="12.75">
      <c r="A16" s="63"/>
      <c r="B16" s="3" t="s">
        <v>4</v>
      </c>
      <c r="C16" s="4">
        <v>442</v>
      </c>
      <c r="D16" s="4">
        <v>152</v>
      </c>
      <c r="E16" s="4">
        <v>143</v>
      </c>
      <c r="F16" s="4">
        <v>166</v>
      </c>
      <c r="G16" s="4">
        <v>115</v>
      </c>
      <c r="H16" s="4">
        <v>71</v>
      </c>
      <c r="I16" s="10">
        <v>1089</v>
      </c>
      <c r="J16" s="11">
        <f t="shared" si="0"/>
        <v>46.06598984771574</v>
      </c>
    </row>
    <row r="17" spans="1:10" ht="12.75">
      <c r="A17" s="62"/>
      <c r="B17" s="6" t="s">
        <v>40</v>
      </c>
      <c r="C17" s="7">
        <v>510</v>
      </c>
      <c r="D17" s="7">
        <v>167</v>
      </c>
      <c r="E17" s="7">
        <v>175</v>
      </c>
      <c r="F17" s="7">
        <v>196</v>
      </c>
      <c r="G17" s="7">
        <v>134</v>
      </c>
      <c r="H17" s="7">
        <v>81</v>
      </c>
      <c r="I17" s="10">
        <v>1263</v>
      </c>
      <c r="J17" s="11">
        <f t="shared" si="0"/>
        <v>53.42639593908629</v>
      </c>
    </row>
    <row r="18" spans="1:10" ht="12.75">
      <c r="A18" s="61" t="s">
        <v>41</v>
      </c>
      <c r="B18" s="3" t="s">
        <v>5</v>
      </c>
      <c r="C18" s="4">
        <v>76</v>
      </c>
      <c r="D18" s="4">
        <v>11</v>
      </c>
      <c r="E18" s="4">
        <v>3</v>
      </c>
      <c r="F18" s="4">
        <v>10</v>
      </c>
      <c r="G18" s="4">
        <v>6</v>
      </c>
      <c r="H18" s="4">
        <v>1</v>
      </c>
      <c r="I18" s="10">
        <v>107</v>
      </c>
      <c r="J18" s="11">
        <f t="shared" si="0"/>
        <v>4.526226734348562</v>
      </c>
    </row>
    <row r="19" spans="1:10" ht="12.75">
      <c r="A19" s="63"/>
      <c r="B19" s="3" t="s">
        <v>6</v>
      </c>
      <c r="C19" s="4">
        <v>54</v>
      </c>
      <c r="D19" s="4">
        <v>37</v>
      </c>
      <c r="E19" s="4">
        <v>8</v>
      </c>
      <c r="F19" s="4">
        <v>42</v>
      </c>
      <c r="G19" s="4">
        <v>30</v>
      </c>
      <c r="H19" s="4">
        <v>43</v>
      </c>
      <c r="I19" s="10">
        <v>214</v>
      </c>
      <c r="J19" s="11">
        <f t="shared" si="0"/>
        <v>9.052453468697124</v>
      </c>
    </row>
    <row r="20" spans="1:10" ht="12.75">
      <c r="A20" s="63"/>
      <c r="B20" s="3" t="s">
        <v>7</v>
      </c>
      <c r="C20" s="4">
        <v>78</v>
      </c>
      <c r="D20" s="4">
        <v>61</v>
      </c>
      <c r="E20" s="4">
        <v>18</v>
      </c>
      <c r="F20" s="4">
        <v>24</v>
      </c>
      <c r="G20" s="4">
        <v>26</v>
      </c>
      <c r="H20" s="4">
        <v>26</v>
      </c>
      <c r="I20" s="10">
        <v>233</v>
      </c>
      <c r="J20" s="11">
        <f t="shared" si="0"/>
        <v>9.856175972927241</v>
      </c>
    </row>
    <row r="21" spans="1:10" ht="12.75">
      <c r="A21" s="63"/>
      <c r="B21" s="3" t="s">
        <v>8</v>
      </c>
      <c r="C21" s="4">
        <v>178</v>
      </c>
      <c r="D21" s="4">
        <v>65</v>
      </c>
      <c r="E21" s="4">
        <v>89</v>
      </c>
      <c r="F21" s="4">
        <v>62</v>
      </c>
      <c r="G21" s="4">
        <v>28</v>
      </c>
      <c r="H21" s="4">
        <v>30</v>
      </c>
      <c r="I21" s="10">
        <v>452</v>
      </c>
      <c r="J21" s="11">
        <f t="shared" si="0"/>
        <v>19.120135363790187</v>
      </c>
    </row>
    <row r="22" spans="1:10" ht="12.75">
      <c r="A22" s="63"/>
      <c r="B22" s="3" t="s">
        <v>9</v>
      </c>
      <c r="C22" s="4">
        <v>9</v>
      </c>
      <c r="D22" s="4">
        <v>6</v>
      </c>
      <c r="E22" s="4">
        <v>2</v>
      </c>
      <c r="F22" s="4">
        <v>2</v>
      </c>
      <c r="G22" s="4">
        <v>4</v>
      </c>
      <c r="H22" s="4">
        <v>7</v>
      </c>
      <c r="I22" s="10">
        <v>30</v>
      </c>
      <c r="J22" s="11">
        <f t="shared" si="0"/>
        <v>1.2690355329949239</v>
      </c>
    </row>
    <row r="23" spans="1:10" ht="12.75">
      <c r="A23" s="62"/>
      <c r="B23" s="6" t="s">
        <v>41</v>
      </c>
      <c r="C23" s="7">
        <v>395</v>
      </c>
      <c r="D23" s="7">
        <v>180</v>
      </c>
      <c r="E23" s="7">
        <v>120</v>
      </c>
      <c r="F23" s="7">
        <v>140</v>
      </c>
      <c r="G23" s="7">
        <v>94</v>
      </c>
      <c r="H23" s="7">
        <v>107</v>
      </c>
      <c r="I23" s="10">
        <v>1036</v>
      </c>
      <c r="J23" s="11">
        <f t="shared" si="0"/>
        <v>43.824027072758035</v>
      </c>
    </row>
    <row r="24" spans="1:10" ht="12.75">
      <c r="A24" s="61" t="s">
        <v>42</v>
      </c>
      <c r="B24" s="3" t="s">
        <v>10</v>
      </c>
      <c r="C24" s="4">
        <v>12</v>
      </c>
      <c r="D24" s="4">
        <v>9</v>
      </c>
      <c r="E24" s="4">
        <v>4</v>
      </c>
      <c r="F24" s="4">
        <v>6</v>
      </c>
      <c r="G24" s="27"/>
      <c r="H24" s="4">
        <v>1</v>
      </c>
      <c r="I24" s="10">
        <v>32</v>
      </c>
      <c r="J24" s="11">
        <f t="shared" si="0"/>
        <v>1.353637901861252</v>
      </c>
    </row>
    <row r="25" spans="1:10" ht="12.75">
      <c r="A25" s="63"/>
      <c r="B25" s="3" t="s">
        <v>11</v>
      </c>
      <c r="C25" s="4">
        <v>9</v>
      </c>
      <c r="D25" s="4">
        <v>15</v>
      </c>
      <c r="E25" s="4">
        <v>1</v>
      </c>
      <c r="F25" s="4">
        <v>2</v>
      </c>
      <c r="G25" s="4">
        <v>2</v>
      </c>
      <c r="H25" s="4">
        <v>4</v>
      </c>
      <c r="I25" s="10">
        <v>33</v>
      </c>
      <c r="J25" s="11">
        <f t="shared" si="0"/>
        <v>1.3959390862944163</v>
      </c>
    </row>
    <row r="26" spans="1:10" ht="12.75">
      <c r="A26" s="62"/>
      <c r="B26" s="6" t="s">
        <v>42</v>
      </c>
      <c r="C26" s="7">
        <v>21</v>
      </c>
      <c r="D26" s="7">
        <v>24</v>
      </c>
      <c r="E26" s="7">
        <v>5</v>
      </c>
      <c r="F26" s="7">
        <v>8</v>
      </c>
      <c r="G26" s="7">
        <v>2</v>
      </c>
      <c r="H26" s="7">
        <v>5</v>
      </c>
      <c r="I26" s="10">
        <v>65</v>
      </c>
      <c r="J26" s="11">
        <f t="shared" si="0"/>
        <v>2.7495769881556686</v>
      </c>
    </row>
    <row r="27" spans="1:10" ht="12.75" customHeight="1">
      <c r="A27" s="75" t="s">
        <v>43</v>
      </c>
      <c r="B27" s="76"/>
      <c r="C27" s="10">
        <v>926</v>
      </c>
      <c r="D27" s="10">
        <v>371</v>
      </c>
      <c r="E27" s="10">
        <v>300</v>
      </c>
      <c r="F27" s="10">
        <v>344</v>
      </c>
      <c r="G27" s="10">
        <v>230</v>
      </c>
      <c r="H27" s="10">
        <v>193</v>
      </c>
      <c r="I27" s="10">
        <v>2364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18</v>
      </c>
      <c r="D30" s="4">
        <v>9</v>
      </c>
      <c r="E30" s="4">
        <v>10</v>
      </c>
      <c r="F30" s="4">
        <v>7</v>
      </c>
      <c r="G30" s="4">
        <v>11</v>
      </c>
      <c r="H30" s="4">
        <v>4</v>
      </c>
      <c r="I30" s="10">
        <v>59</v>
      </c>
      <c r="J30" s="11">
        <f t="shared" si="0"/>
        <v>2.495769881556684</v>
      </c>
    </row>
    <row r="31" spans="1:10" ht="31.5">
      <c r="A31" s="63"/>
      <c r="B31" s="3" t="s">
        <v>46</v>
      </c>
      <c r="C31" s="4">
        <v>189</v>
      </c>
      <c r="D31" s="4">
        <v>87</v>
      </c>
      <c r="E31" s="4">
        <v>73</v>
      </c>
      <c r="F31" s="4">
        <v>77</v>
      </c>
      <c r="G31" s="4">
        <v>55</v>
      </c>
      <c r="H31" s="4">
        <v>62</v>
      </c>
      <c r="I31" s="10">
        <v>543</v>
      </c>
      <c r="J31" s="11">
        <f t="shared" si="0"/>
        <v>22.96954314720812</v>
      </c>
    </row>
    <row r="32" spans="1:10" ht="42">
      <c r="A32" s="63"/>
      <c r="B32" s="3" t="s">
        <v>47</v>
      </c>
      <c r="C32" s="4">
        <v>75</v>
      </c>
      <c r="D32" s="4">
        <v>33</v>
      </c>
      <c r="E32" s="4">
        <v>25</v>
      </c>
      <c r="F32" s="4">
        <v>21</v>
      </c>
      <c r="G32" s="4">
        <v>20</v>
      </c>
      <c r="H32" s="4">
        <v>22</v>
      </c>
      <c r="I32" s="10">
        <v>196</v>
      </c>
      <c r="J32" s="11">
        <f t="shared" si="0"/>
        <v>8.29103214890017</v>
      </c>
    </row>
    <row r="33" spans="1:10" ht="21" customHeight="1">
      <c r="A33" s="63"/>
      <c r="B33" s="3" t="s">
        <v>48</v>
      </c>
      <c r="C33" s="4">
        <v>44</v>
      </c>
      <c r="D33" s="4">
        <v>21</v>
      </c>
      <c r="E33" s="4">
        <v>9</v>
      </c>
      <c r="F33" s="4">
        <v>13</v>
      </c>
      <c r="G33" s="4">
        <v>10</v>
      </c>
      <c r="H33" s="4">
        <v>8</v>
      </c>
      <c r="I33" s="10">
        <v>105</v>
      </c>
      <c r="J33" s="11">
        <f t="shared" si="0"/>
        <v>4.441624365482234</v>
      </c>
    </row>
    <row r="34" spans="1:10" ht="31.5">
      <c r="A34" s="63"/>
      <c r="B34" s="3" t="s">
        <v>49</v>
      </c>
      <c r="C34" s="7">
        <v>2</v>
      </c>
      <c r="D34" s="26"/>
      <c r="E34" s="26"/>
      <c r="F34" s="7">
        <v>1</v>
      </c>
      <c r="G34" s="26"/>
      <c r="H34" s="26"/>
      <c r="I34" s="10">
        <v>3</v>
      </c>
      <c r="J34" s="11">
        <f t="shared" si="0"/>
        <v>0.12690355329949238</v>
      </c>
    </row>
    <row r="35" spans="1:10" ht="12.75" customHeight="1">
      <c r="A35" s="63"/>
      <c r="B35" s="3" t="s">
        <v>50</v>
      </c>
      <c r="C35" s="4">
        <v>24</v>
      </c>
      <c r="D35" s="4">
        <v>14</v>
      </c>
      <c r="E35" s="4">
        <v>4</v>
      </c>
      <c r="F35" s="4">
        <v>5</v>
      </c>
      <c r="G35" s="4">
        <v>1</v>
      </c>
      <c r="H35" s="4">
        <v>3</v>
      </c>
      <c r="I35" s="10">
        <v>51</v>
      </c>
      <c r="J35" s="11">
        <f t="shared" si="0"/>
        <v>2.1573604060913705</v>
      </c>
    </row>
    <row r="36" spans="1:10" ht="12.75">
      <c r="A36" s="62"/>
      <c r="B36" s="6" t="s">
        <v>44</v>
      </c>
      <c r="C36" s="7">
        <v>352</v>
      </c>
      <c r="D36" s="7">
        <v>164</v>
      </c>
      <c r="E36" s="7">
        <v>121</v>
      </c>
      <c r="F36" s="7">
        <v>124</v>
      </c>
      <c r="G36" s="7">
        <v>97</v>
      </c>
      <c r="H36" s="7">
        <v>99</v>
      </c>
      <c r="I36" s="10">
        <v>957</v>
      </c>
      <c r="J36" s="11">
        <f t="shared" si="0"/>
        <v>40.48223350253807</v>
      </c>
    </row>
    <row r="37" spans="1:10" ht="12.75">
      <c r="A37" s="61" t="s">
        <v>51</v>
      </c>
      <c r="B37" s="3" t="s">
        <v>57</v>
      </c>
      <c r="C37" s="4">
        <v>574</v>
      </c>
      <c r="D37" s="4">
        <v>207</v>
      </c>
      <c r="E37" s="4">
        <v>179</v>
      </c>
      <c r="F37" s="4">
        <v>220</v>
      </c>
      <c r="G37" s="4">
        <v>133</v>
      </c>
      <c r="H37" s="4">
        <v>94</v>
      </c>
      <c r="I37" s="10">
        <v>1407</v>
      </c>
      <c r="J37" s="11">
        <f t="shared" si="0"/>
        <v>59.517766497461935</v>
      </c>
    </row>
    <row r="38" spans="1:10" ht="21">
      <c r="A38" s="62"/>
      <c r="B38" s="6" t="s">
        <v>51</v>
      </c>
      <c r="C38" s="7">
        <v>574</v>
      </c>
      <c r="D38" s="7">
        <v>207</v>
      </c>
      <c r="E38" s="7">
        <v>179</v>
      </c>
      <c r="F38" s="7">
        <v>220</v>
      </c>
      <c r="G38" s="7">
        <v>133</v>
      </c>
      <c r="H38" s="7">
        <v>94</v>
      </c>
      <c r="I38" s="10">
        <v>1407</v>
      </c>
      <c r="J38" s="11">
        <f t="shared" si="0"/>
        <v>59.517766497461935</v>
      </c>
    </row>
    <row r="39" spans="1:10" ht="12.75">
      <c r="A39" s="75" t="s">
        <v>53</v>
      </c>
      <c r="B39" s="76"/>
      <c r="C39" s="10">
        <v>926</v>
      </c>
      <c r="D39" s="10">
        <v>371</v>
      </c>
      <c r="E39" s="10">
        <v>300</v>
      </c>
      <c r="F39" s="10">
        <v>344</v>
      </c>
      <c r="G39" s="10">
        <v>230</v>
      </c>
      <c r="H39" s="10">
        <v>193</v>
      </c>
      <c r="I39" s="10">
        <v>2364</v>
      </c>
      <c r="J39" s="11">
        <f t="shared" si="0"/>
        <v>100</v>
      </c>
    </row>
    <row r="40" spans="1:10" ht="12.75">
      <c r="A40" s="56" t="s">
        <v>16</v>
      </c>
      <c r="B40" s="57"/>
      <c r="C40" s="4">
        <v>674</v>
      </c>
      <c r="D40" s="4">
        <v>287</v>
      </c>
      <c r="E40" s="4">
        <v>246</v>
      </c>
      <c r="F40" s="4">
        <v>281</v>
      </c>
      <c r="G40" s="4">
        <v>201</v>
      </c>
      <c r="H40" s="4">
        <v>158</v>
      </c>
      <c r="I40" s="10">
        <v>1847</v>
      </c>
      <c r="J40" s="11">
        <f t="shared" si="0"/>
        <v>78.13028764805414</v>
      </c>
    </row>
    <row r="41" spans="1:10" ht="12.75" customHeight="1">
      <c r="A41" s="56" t="s">
        <v>58</v>
      </c>
      <c r="B41" s="57"/>
      <c r="C41" s="4">
        <v>252</v>
      </c>
      <c r="D41" s="4">
        <v>84</v>
      </c>
      <c r="E41" s="4">
        <v>54</v>
      </c>
      <c r="F41" s="4">
        <v>63</v>
      </c>
      <c r="G41" s="4">
        <v>29</v>
      </c>
      <c r="H41" s="4">
        <v>35</v>
      </c>
      <c r="I41" s="10">
        <v>517</v>
      </c>
      <c r="J41" s="11">
        <f t="shared" si="0"/>
        <v>21.869712351945854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926</v>
      </c>
      <c r="D43" s="10">
        <v>371</v>
      </c>
      <c r="E43" s="10">
        <v>300</v>
      </c>
      <c r="F43" s="10">
        <v>344</v>
      </c>
      <c r="G43" s="10">
        <v>230</v>
      </c>
      <c r="H43" s="10">
        <v>193</v>
      </c>
      <c r="I43" s="10">
        <v>2364</v>
      </c>
      <c r="J43" s="11">
        <f t="shared" si="0"/>
        <v>100</v>
      </c>
    </row>
    <row r="44" spans="1:10" ht="12.75">
      <c r="A44" s="56" t="s">
        <v>17</v>
      </c>
      <c r="B44" s="57"/>
      <c r="C44" s="4">
        <v>11</v>
      </c>
      <c r="D44" s="4">
        <v>11</v>
      </c>
      <c r="E44" s="4">
        <v>7</v>
      </c>
      <c r="F44" s="4">
        <v>7</v>
      </c>
      <c r="G44" s="4">
        <v>2</v>
      </c>
      <c r="H44" s="4">
        <v>2</v>
      </c>
      <c r="I44" s="10">
        <v>40</v>
      </c>
      <c r="J44" s="12">
        <f>I44/I$46*100</f>
        <v>4.2283298097251585</v>
      </c>
    </row>
    <row r="45" spans="1:10" ht="12.75">
      <c r="A45" s="56" t="s">
        <v>18</v>
      </c>
      <c r="B45" s="57"/>
      <c r="C45" s="4">
        <v>281</v>
      </c>
      <c r="D45" s="4">
        <v>142</v>
      </c>
      <c r="E45" s="4">
        <v>128</v>
      </c>
      <c r="F45" s="4">
        <v>121</v>
      </c>
      <c r="G45" s="4">
        <v>138</v>
      </c>
      <c r="H45" s="4">
        <v>96</v>
      </c>
      <c r="I45" s="10">
        <v>906</v>
      </c>
      <c r="J45" s="12">
        <f>I45/I$46*100</f>
        <v>95.77167019027483</v>
      </c>
    </row>
    <row r="46" spans="1:10" ht="12.75">
      <c r="A46" s="75" t="s">
        <v>25</v>
      </c>
      <c r="B46" s="76"/>
      <c r="C46" s="10">
        <v>292</v>
      </c>
      <c r="D46" s="10">
        <v>153</v>
      </c>
      <c r="E46" s="10">
        <v>135</v>
      </c>
      <c r="F46" s="10">
        <v>128</v>
      </c>
      <c r="G46" s="10">
        <v>140</v>
      </c>
      <c r="H46" s="10">
        <v>98</v>
      </c>
      <c r="I46" s="10">
        <v>946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selection activeCell="I5" sqref="I5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224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481</v>
      </c>
      <c r="D3" s="4">
        <v>215</v>
      </c>
      <c r="E3" s="4">
        <v>170</v>
      </c>
      <c r="F3" s="4">
        <v>182</v>
      </c>
      <c r="G3" s="4">
        <v>124</v>
      </c>
      <c r="H3" s="4">
        <v>90</v>
      </c>
      <c r="I3" s="10">
        <v>1262</v>
      </c>
      <c r="J3" s="11">
        <f>I3/I$5*100</f>
        <v>55.74204946996466</v>
      </c>
    </row>
    <row r="4" spans="1:10" ht="12.75">
      <c r="A4" s="56" t="s">
        <v>56</v>
      </c>
      <c r="B4" s="57"/>
      <c r="C4" s="4">
        <v>400</v>
      </c>
      <c r="D4" s="4">
        <v>149</v>
      </c>
      <c r="E4" s="4">
        <v>135</v>
      </c>
      <c r="F4" s="4">
        <v>140</v>
      </c>
      <c r="G4" s="4">
        <v>106</v>
      </c>
      <c r="H4" s="4">
        <v>72</v>
      </c>
      <c r="I4" s="10">
        <v>1002</v>
      </c>
      <c r="J4" s="11">
        <f aca="true" t="shared" si="0" ref="J4:J43">I4/I$5*100</f>
        <v>44.25795053003533</v>
      </c>
    </row>
    <row r="5" spans="1:10" ht="12.75">
      <c r="A5" s="75" t="s">
        <v>2</v>
      </c>
      <c r="B5" s="76"/>
      <c r="C5" s="10">
        <v>881</v>
      </c>
      <c r="D5" s="10">
        <v>364</v>
      </c>
      <c r="E5" s="10">
        <v>305</v>
      </c>
      <c r="F5" s="10">
        <v>322</v>
      </c>
      <c r="G5" s="10">
        <v>230</v>
      </c>
      <c r="H5" s="10">
        <v>162</v>
      </c>
      <c r="I5" s="10">
        <v>2264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105</v>
      </c>
      <c r="D6" s="4">
        <v>55</v>
      </c>
      <c r="E6" s="4">
        <v>32</v>
      </c>
      <c r="F6" s="4">
        <v>57</v>
      </c>
      <c r="G6" s="4">
        <v>33</v>
      </c>
      <c r="H6" s="4">
        <v>17</v>
      </c>
      <c r="I6" s="10">
        <v>299</v>
      </c>
      <c r="J6" s="11">
        <f t="shared" si="0"/>
        <v>13.206713780918728</v>
      </c>
    </row>
    <row r="7" spans="1:10" ht="12.75">
      <c r="A7" s="63"/>
      <c r="B7" s="3" t="s">
        <v>35</v>
      </c>
      <c r="C7" s="4">
        <v>102</v>
      </c>
      <c r="D7" s="4">
        <v>39</v>
      </c>
      <c r="E7" s="4">
        <v>45</v>
      </c>
      <c r="F7" s="4">
        <v>49</v>
      </c>
      <c r="G7" s="4">
        <v>26</v>
      </c>
      <c r="H7" s="4">
        <v>23</v>
      </c>
      <c r="I7" s="10">
        <v>284</v>
      </c>
      <c r="J7" s="11">
        <f t="shared" si="0"/>
        <v>12.54416961130742</v>
      </c>
    </row>
    <row r="8" spans="1:10" ht="12.75">
      <c r="A8" s="63"/>
      <c r="B8" s="3" t="s">
        <v>36</v>
      </c>
      <c r="C8" s="4">
        <v>662</v>
      </c>
      <c r="D8" s="4">
        <v>252</v>
      </c>
      <c r="E8" s="4">
        <v>226</v>
      </c>
      <c r="F8" s="4">
        <v>200</v>
      </c>
      <c r="G8" s="4">
        <v>162</v>
      </c>
      <c r="H8" s="4">
        <v>103</v>
      </c>
      <c r="I8" s="10">
        <v>1605</v>
      </c>
      <c r="J8" s="11">
        <f t="shared" si="0"/>
        <v>70.8922261484099</v>
      </c>
    </row>
    <row r="9" spans="1:10" ht="12.75">
      <c r="A9" s="62"/>
      <c r="B9" s="6" t="s">
        <v>33</v>
      </c>
      <c r="C9" s="7">
        <v>869</v>
      </c>
      <c r="D9" s="7">
        <v>346</v>
      </c>
      <c r="E9" s="7">
        <v>303</v>
      </c>
      <c r="F9" s="7">
        <v>306</v>
      </c>
      <c r="G9" s="7">
        <v>221</v>
      </c>
      <c r="H9" s="7">
        <v>143</v>
      </c>
      <c r="I9" s="10">
        <v>2188</v>
      </c>
      <c r="J9" s="11">
        <f t="shared" si="0"/>
        <v>96.64310954063605</v>
      </c>
    </row>
    <row r="10" spans="1:10" ht="12.75">
      <c r="A10" s="3" t="s">
        <v>37</v>
      </c>
      <c r="B10" s="6" t="s">
        <v>37</v>
      </c>
      <c r="C10" s="7">
        <v>12</v>
      </c>
      <c r="D10" s="7">
        <v>18</v>
      </c>
      <c r="E10" s="7">
        <v>2</v>
      </c>
      <c r="F10" s="7">
        <v>16</v>
      </c>
      <c r="G10" s="7">
        <v>9</v>
      </c>
      <c r="H10" s="7">
        <v>19</v>
      </c>
      <c r="I10" s="10">
        <v>76</v>
      </c>
      <c r="J10" s="11">
        <f t="shared" si="0"/>
        <v>3.356890459363958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881</v>
      </c>
      <c r="D12" s="10">
        <v>364</v>
      </c>
      <c r="E12" s="10">
        <v>305</v>
      </c>
      <c r="F12" s="10">
        <v>322</v>
      </c>
      <c r="G12" s="10">
        <v>230</v>
      </c>
      <c r="H12" s="10">
        <v>162</v>
      </c>
      <c r="I12" s="10">
        <v>2264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64</v>
      </c>
      <c r="D15" s="4">
        <v>13</v>
      </c>
      <c r="E15" s="4">
        <v>29</v>
      </c>
      <c r="F15" s="4">
        <v>21</v>
      </c>
      <c r="G15" s="4">
        <v>17</v>
      </c>
      <c r="H15" s="4">
        <v>9</v>
      </c>
      <c r="I15" s="10">
        <v>153</v>
      </c>
      <c r="J15" s="11">
        <f t="shared" si="0"/>
        <v>6.757950530035335</v>
      </c>
    </row>
    <row r="16" spans="1:10" ht="12.75">
      <c r="A16" s="63"/>
      <c r="B16" s="3" t="s">
        <v>4</v>
      </c>
      <c r="C16" s="4">
        <v>388</v>
      </c>
      <c r="D16" s="4">
        <v>153</v>
      </c>
      <c r="E16" s="4">
        <v>133</v>
      </c>
      <c r="F16" s="4">
        <v>141</v>
      </c>
      <c r="G16" s="4">
        <v>104</v>
      </c>
      <c r="H16" s="4">
        <v>52</v>
      </c>
      <c r="I16" s="10">
        <v>971</v>
      </c>
      <c r="J16" s="11">
        <f t="shared" si="0"/>
        <v>42.8886925795053</v>
      </c>
    </row>
    <row r="17" spans="1:10" ht="12.75">
      <c r="A17" s="62"/>
      <c r="B17" s="6" t="s">
        <v>40</v>
      </c>
      <c r="C17" s="7">
        <v>452</v>
      </c>
      <c r="D17" s="7">
        <v>166</v>
      </c>
      <c r="E17" s="7">
        <v>162</v>
      </c>
      <c r="F17" s="7">
        <v>162</v>
      </c>
      <c r="G17" s="7">
        <v>121</v>
      </c>
      <c r="H17" s="7">
        <v>61</v>
      </c>
      <c r="I17" s="10">
        <v>1124</v>
      </c>
      <c r="J17" s="11">
        <f t="shared" si="0"/>
        <v>49.64664310954063</v>
      </c>
    </row>
    <row r="18" spans="1:10" ht="12.75">
      <c r="A18" s="61" t="s">
        <v>41</v>
      </c>
      <c r="B18" s="3" t="s">
        <v>5</v>
      </c>
      <c r="C18" s="4">
        <v>68</v>
      </c>
      <c r="D18" s="4">
        <v>8</v>
      </c>
      <c r="E18" s="4">
        <v>2</v>
      </c>
      <c r="F18" s="4">
        <v>8</v>
      </c>
      <c r="G18" s="4">
        <v>10</v>
      </c>
      <c r="H18" s="4">
        <v>4</v>
      </c>
      <c r="I18" s="10">
        <v>100</v>
      </c>
      <c r="J18" s="11">
        <f t="shared" si="0"/>
        <v>4.41696113074205</v>
      </c>
    </row>
    <row r="19" spans="1:10" ht="12.75">
      <c r="A19" s="63"/>
      <c r="B19" s="3" t="s">
        <v>6</v>
      </c>
      <c r="C19" s="4">
        <v>61</v>
      </c>
      <c r="D19" s="4">
        <v>46</v>
      </c>
      <c r="E19" s="4">
        <v>12</v>
      </c>
      <c r="F19" s="4">
        <v>48</v>
      </c>
      <c r="G19" s="4">
        <v>35</v>
      </c>
      <c r="H19" s="4">
        <v>34</v>
      </c>
      <c r="I19" s="10">
        <v>236</v>
      </c>
      <c r="J19" s="11">
        <f t="shared" si="0"/>
        <v>10.424028268551238</v>
      </c>
    </row>
    <row r="20" spans="1:10" ht="12.75">
      <c r="A20" s="63"/>
      <c r="B20" s="3" t="s">
        <v>7</v>
      </c>
      <c r="C20" s="4">
        <v>79</v>
      </c>
      <c r="D20" s="4">
        <v>53</v>
      </c>
      <c r="E20" s="4">
        <v>23</v>
      </c>
      <c r="F20" s="4">
        <v>25</v>
      </c>
      <c r="G20" s="4">
        <v>24</v>
      </c>
      <c r="H20" s="4">
        <v>20</v>
      </c>
      <c r="I20" s="10">
        <v>224</v>
      </c>
      <c r="J20" s="11">
        <f t="shared" si="0"/>
        <v>9.89399293286219</v>
      </c>
    </row>
    <row r="21" spans="1:10" ht="12.75">
      <c r="A21" s="63"/>
      <c r="B21" s="3" t="s">
        <v>8</v>
      </c>
      <c r="C21" s="4">
        <v>195</v>
      </c>
      <c r="D21" s="4">
        <v>61</v>
      </c>
      <c r="E21" s="4">
        <v>101</v>
      </c>
      <c r="F21" s="4">
        <v>70</v>
      </c>
      <c r="G21" s="4">
        <v>30</v>
      </c>
      <c r="H21" s="4">
        <v>32</v>
      </c>
      <c r="I21" s="10">
        <v>489</v>
      </c>
      <c r="J21" s="11">
        <f t="shared" si="0"/>
        <v>21.598939929328623</v>
      </c>
    </row>
    <row r="22" spans="1:10" ht="12.75">
      <c r="A22" s="63"/>
      <c r="B22" s="3" t="s">
        <v>9</v>
      </c>
      <c r="C22" s="4">
        <v>10</v>
      </c>
      <c r="D22" s="4">
        <v>8</v>
      </c>
      <c r="E22" s="4">
        <v>2</v>
      </c>
      <c r="F22" s="4">
        <v>1</v>
      </c>
      <c r="G22" s="4">
        <v>8</v>
      </c>
      <c r="H22" s="4">
        <v>7</v>
      </c>
      <c r="I22" s="10">
        <v>36</v>
      </c>
      <c r="J22" s="11">
        <f t="shared" si="0"/>
        <v>1.5901060070671376</v>
      </c>
    </row>
    <row r="23" spans="1:10" ht="12.75">
      <c r="A23" s="62"/>
      <c r="B23" s="6" t="s">
        <v>41</v>
      </c>
      <c r="C23" s="7">
        <v>413</v>
      </c>
      <c r="D23" s="7">
        <v>176</v>
      </c>
      <c r="E23" s="7">
        <v>140</v>
      </c>
      <c r="F23" s="7">
        <v>152</v>
      </c>
      <c r="G23" s="7">
        <v>107</v>
      </c>
      <c r="H23" s="7">
        <v>97</v>
      </c>
      <c r="I23" s="10">
        <v>1085</v>
      </c>
      <c r="J23" s="11">
        <f t="shared" si="0"/>
        <v>47.92402826855124</v>
      </c>
    </row>
    <row r="24" spans="1:10" ht="12.75">
      <c r="A24" s="61" t="s">
        <v>42</v>
      </c>
      <c r="B24" s="3" t="s">
        <v>10</v>
      </c>
      <c r="C24" s="4">
        <v>9</v>
      </c>
      <c r="D24" s="4">
        <v>11</v>
      </c>
      <c r="E24" s="4">
        <v>2</v>
      </c>
      <c r="F24" s="4">
        <v>6</v>
      </c>
      <c r="G24" s="4">
        <v>1</v>
      </c>
      <c r="H24" s="4">
        <v>1</v>
      </c>
      <c r="I24" s="10">
        <v>30</v>
      </c>
      <c r="J24" s="11">
        <f t="shared" si="0"/>
        <v>1.325088339222615</v>
      </c>
    </row>
    <row r="25" spans="1:10" ht="12.75">
      <c r="A25" s="63"/>
      <c r="B25" s="3" t="s">
        <v>11</v>
      </c>
      <c r="C25" s="4">
        <v>7</v>
      </c>
      <c r="D25" s="4">
        <v>11</v>
      </c>
      <c r="E25" s="4">
        <v>1</v>
      </c>
      <c r="F25" s="4">
        <v>2</v>
      </c>
      <c r="G25" s="4">
        <v>1</v>
      </c>
      <c r="H25" s="4">
        <v>3</v>
      </c>
      <c r="I25" s="10">
        <v>25</v>
      </c>
      <c r="J25" s="11">
        <f t="shared" si="0"/>
        <v>1.1042402826855124</v>
      </c>
    </row>
    <row r="26" spans="1:10" ht="12.75">
      <c r="A26" s="62"/>
      <c r="B26" s="6" t="s">
        <v>42</v>
      </c>
      <c r="C26" s="7">
        <v>16</v>
      </c>
      <c r="D26" s="7">
        <v>22</v>
      </c>
      <c r="E26" s="7">
        <v>3</v>
      </c>
      <c r="F26" s="7">
        <v>8</v>
      </c>
      <c r="G26" s="7">
        <v>2</v>
      </c>
      <c r="H26" s="7">
        <v>4</v>
      </c>
      <c r="I26" s="10">
        <v>55</v>
      </c>
      <c r="J26" s="11">
        <f t="shared" si="0"/>
        <v>2.429328621908127</v>
      </c>
    </row>
    <row r="27" spans="1:10" ht="12.75" customHeight="1">
      <c r="A27" s="75" t="s">
        <v>43</v>
      </c>
      <c r="B27" s="76"/>
      <c r="C27" s="10">
        <v>881</v>
      </c>
      <c r="D27" s="10">
        <v>364</v>
      </c>
      <c r="E27" s="10">
        <v>305</v>
      </c>
      <c r="F27" s="10">
        <v>322</v>
      </c>
      <c r="G27" s="10">
        <v>230</v>
      </c>
      <c r="H27" s="10">
        <v>162</v>
      </c>
      <c r="I27" s="10">
        <v>2264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14</v>
      </c>
      <c r="D30" s="4">
        <v>7</v>
      </c>
      <c r="E30" s="4">
        <v>17</v>
      </c>
      <c r="F30" s="4">
        <v>6</v>
      </c>
      <c r="G30" s="4">
        <v>9</v>
      </c>
      <c r="H30" s="4">
        <v>4</v>
      </c>
      <c r="I30" s="10">
        <v>57</v>
      </c>
      <c r="J30" s="11">
        <f t="shared" si="0"/>
        <v>2.517667844522968</v>
      </c>
    </row>
    <row r="31" spans="1:10" ht="31.5">
      <c r="A31" s="63"/>
      <c r="B31" s="3" t="s">
        <v>46</v>
      </c>
      <c r="C31" s="4">
        <v>186</v>
      </c>
      <c r="D31" s="4">
        <v>88</v>
      </c>
      <c r="E31" s="4">
        <v>87</v>
      </c>
      <c r="F31" s="4">
        <v>86</v>
      </c>
      <c r="G31" s="4">
        <v>64</v>
      </c>
      <c r="H31" s="4">
        <v>53</v>
      </c>
      <c r="I31" s="10">
        <v>564</v>
      </c>
      <c r="J31" s="11">
        <f t="shared" si="0"/>
        <v>24.91166077738516</v>
      </c>
    </row>
    <row r="32" spans="1:10" ht="42">
      <c r="A32" s="63"/>
      <c r="B32" s="3" t="s">
        <v>47</v>
      </c>
      <c r="C32" s="4">
        <v>107</v>
      </c>
      <c r="D32" s="4">
        <v>33</v>
      </c>
      <c r="E32" s="4">
        <v>29</v>
      </c>
      <c r="F32" s="4">
        <v>21</v>
      </c>
      <c r="G32" s="4">
        <v>24</v>
      </c>
      <c r="H32" s="4">
        <v>23</v>
      </c>
      <c r="I32" s="10">
        <v>237</v>
      </c>
      <c r="J32" s="11">
        <f t="shared" si="0"/>
        <v>10.468197879858657</v>
      </c>
    </row>
    <row r="33" spans="1:10" ht="21" customHeight="1">
      <c r="A33" s="63"/>
      <c r="B33" s="3" t="s">
        <v>48</v>
      </c>
      <c r="C33" s="4">
        <v>41</v>
      </c>
      <c r="D33" s="4">
        <v>20</v>
      </c>
      <c r="E33" s="4">
        <v>16</v>
      </c>
      <c r="F33" s="4">
        <v>17</v>
      </c>
      <c r="G33" s="4">
        <v>11</v>
      </c>
      <c r="H33" s="4">
        <v>6</v>
      </c>
      <c r="I33" s="10">
        <v>111</v>
      </c>
      <c r="J33" s="11">
        <f t="shared" si="0"/>
        <v>4.902826855123675</v>
      </c>
    </row>
    <row r="34" spans="1:10" ht="31.5">
      <c r="A34" s="63"/>
      <c r="B34" s="3" t="s">
        <v>49</v>
      </c>
      <c r="C34" s="7">
        <v>2</v>
      </c>
      <c r="D34" s="26"/>
      <c r="E34" s="26"/>
      <c r="F34" s="7">
        <v>0</v>
      </c>
      <c r="G34" s="26"/>
      <c r="H34" s="26"/>
      <c r="I34" s="10">
        <v>2</v>
      </c>
      <c r="J34" s="11">
        <f t="shared" si="0"/>
        <v>0.08833922261484099</v>
      </c>
    </row>
    <row r="35" spans="1:10" ht="12.75" customHeight="1">
      <c r="A35" s="63"/>
      <c r="B35" s="3" t="s">
        <v>50</v>
      </c>
      <c r="C35" s="4">
        <v>19</v>
      </c>
      <c r="D35" s="4">
        <v>12</v>
      </c>
      <c r="E35" s="4">
        <v>3</v>
      </c>
      <c r="F35" s="4">
        <v>6</v>
      </c>
      <c r="G35" s="4">
        <v>1</v>
      </c>
      <c r="H35" s="4">
        <v>4</v>
      </c>
      <c r="I35" s="10">
        <v>45</v>
      </c>
      <c r="J35" s="11">
        <f t="shared" si="0"/>
        <v>1.9876325088339222</v>
      </c>
    </row>
    <row r="36" spans="1:10" ht="12.75">
      <c r="A36" s="62"/>
      <c r="B36" s="6" t="s">
        <v>44</v>
      </c>
      <c r="C36" s="7">
        <v>369</v>
      </c>
      <c r="D36" s="7">
        <v>160</v>
      </c>
      <c r="E36" s="7">
        <v>152</v>
      </c>
      <c r="F36" s="7">
        <v>136</v>
      </c>
      <c r="G36" s="7">
        <v>109</v>
      </c>
      <c r="H36" s="7">
        <v>90</v>
      </c>
      <c r="I36" s="10">
        <v>1016</v>
      </c>
      <c r="J36" s="11">
        <f t="shared" si="0"/>
        <v>44.87632508833922</v>
      </c>
    </row>
    <row r="37" spans="1:10" ht="12.75">
      <c r="A37" s="61" t="s">
        <v>51</v>
      </c>
      <c r="B37" s="3" t="s">
        <v>57</v>
      </c>
      <c r="C37" s="4">
        <v>512</v>
      </c>
      <c r="D37" s="4">
        <v>204</v>
      </c>
      <c r="E37" s="4">
        <v>153</v>
      </c>
      <c r="F37" s="4">
        <v>186</v>
      </c>
      <c r="G37" s="4">
        <v>121</v>
      </c>
      <c r="H37" s="4">
        <v>72</v>
      </c>
      <c r="I37" s="10">
        <v>1248</v>
      </c>
      <c r="J37" s="11">
        <f t="shared" si="0"/>
        <v>55.12367491166078</v>
      </c>
    </row>
    <row r="38" spans="1:10" ht="21">
      <c r="A38" s="62"/>
      <c r="B38" s="6" t="s">
        <v>51</v>
      </c>
      <c r="C38" s="7">
        <v>512</v>
      </c>
      <c r="D38" s="7">
        <v>204</v>
      </c>
      <c r="E38" s="7">
        <v>153</v>
      </c>
      <c r="F38" s="7">
        <v>186</v>
      </c>
      <c r="G38" s="7">
        <v>121</v>
      </c>
      <c r="H38" s="7">
        <v>72</v>
      </c>
      <c r="I38" s="10">
        <v>1248</v>
      </c>
      <c r="J38" s="11">
        <f t="shared" si="0"/>
        <v>55.12367491166078</v>
      </c>
    </row>
    <row r="39" spans="1:10" ht="12.75">
      <c r="A39" s="75" t="s">
        <v>53</v>
      </c>
      <c r="B39" s="76"/>
      <c r="C39" s="10">
        <v>881</v>
      </c>
      <c r="D39" s="10">
        <v>364</v>
      </c>
      <c r="E39" s="10">
        <v>305</v>
      </c>
      <c r="F39" s="10">
        <v>322</v>
      </c>
      <c r="G39" s="10">
        <v>230</v>
      </c>
      <c r="H39" s="10">
        <v>162</v>
      </c>
      <c r="I39" s="10">
        <v>2264</v>
      </c>
      <c r="J39" s="11">
        <f t="shared" si="0"/>
        <v>100</v>
      </c>
    </row>
    <row r="40" spans="1:10" ht="12.75">
      <c r="A40" s="56" t="s">
        <v>16</v>
      </c>
      <c r="B40" s="57"/>
      <c r="C40" s="4">
        <v>634</v>
      </c>
      <c r="D40" s="4">
        <v>303</v>
      </c>
      <c r="E40" s="4">
        <v>241</v>
      </c>
      <c r="F40" s="4">
        <v>269</v>
      </c>
      <c r="G40" s="4">
        <v>185</v>
      </c>
      <c r="H40" s="4">
        <v>123</v>
      </c>
      <c r="I40" s="10">
        <v>1755</v>
      </c>
      <c r="J40" s="11">
        <f t="shared" si="0"/>
        <v>77.51766784452296</v>
      </c>
    </row>
    <row r="41" spans="1:10" ht="12.75" customHeight="1">
      <c r="A41" s="56" t="s">
        <v>58</v>
      </c>
      <c r="B41" s="57"/>
      <c r="C41" s="4">
        <v>247</v>
      </c>
      <c r="D41" s="4">
        <v>61</v>
      </c>
      <c r="E41" s="4">
        <v>64</v>
      </c>
      <c r="F41" s="4">
        <v>53</v>
      </c>
      <c r="G41" s="4">
        <v>45</v>
      </c>
      <c r="H41" s="4">
        <v>39</v>
      </c>
      <c r="I41" s="10">
        <v>509</v>
      </c>
      <c r="J41" s="11">
        <f t="shared" si="0"/>
        <v>22.48233215547703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881</v>
      </c>
      <c r="D43" s="10">
        <v>364</v>
      </c>
      <c r="E43" s="10">
        <v>305</v>
      </c>
      <c r="F43" s="10">
        <v>322</v>
      </c>
      <c r="G43" s="10">
        <v>230</v>
      </c>
      <c r="H43" s="10">
        <v>162</v>
      </c>
      <c r="I43" s="10">
        <v>2264</v>
      </c>
      <c r="J43" s="11">
        <f t="shared" si="0"/>
        <v>100</v>
      </c>
    </row>
    <row r="44" spans="1:10" ht="12.75">
      <c r="A44" s="56" t="s">
        <v>17</v>
      </c>
      <c r="B44" s="57"/>
      <c r="C44" s="4">
        <v>96</v>
      </c>
      <c r="D44" s="4">
        <v>33</v>
      </c>
      <c r="E44" s="4">
        <v>30</v>
      </c>
      <c r="F44" s="4">
        <v>46</v>
      </c>
      <c r="G44" s="4">
        <v>25</v>
      </c>
      <c r="H44" s="4">
        <v>9</v>
      </c>
      <c r="I44" s="10">
        <v>239</v>
      </c>
      <c r="J44" s="12">
        <f>I44/I$46*100</f>
        <v>53.82882882882883</v>
      </c>
    </row>
    <row r="45" spans="1:10" ht="12.75">
      <c r="A45" s="56" t="s">
        <v>18</v>
      </c>
      <c r="B45" s="57"/>
      <c r="C45" s="4">
        <v>67</v>
      </c>
      <c r="D45" s="4">
        <v>36</v>
      </c>
      <c r="E45" s="4">
        <v>39</v>
      </c>
      <c r="F45" s="4">
        <v>16</v>
      </c>
      <c r="G45" s="4">
        <v>37</v>
      </c>
      <c r="H45" s="4">
        <v>10</v>
      </c>
      <c r="I45" s="10">
        <v>205</v>
      </c>
      <c r="J45" s="12">
        <f>I45/I$46*100</f>
        <v>46.171171171171174</v>
      </c>
    </row>
    <row r="46" spans="1:10" ht="12.75">
      <c r="A46" s="75" t="s">
        <v>25</v>
      </c>
      <c r="B46" s="76"/>
      <c r="C46" s="10">
        <v>163</v>
      </c>
      <c r="D46" s="10">
        <v>69</v>
      </c>
      <c r="E46" s="10">
        <v>69</v>
      </c>
      <c r="F46" s="10">
        <v>62</v>
      </c>
      <c r="G46" s="10">
        <v>62</v>
      </c>
      <c r="H46" s="10">
        <v>19</v>
      </c>
      <c r="I46" s="10">
        <v>444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selection activeCell="O17" sqref="O17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225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495</v>
      </c>
      <c r="D3" s="4">
        <v>243</v>
      </c>
      <c r="E3" s="4">
        <v>174</v>
      </c>
      <c r="F3" s="4">
        <v>187</v>
      </c>
      <c r="G3" s="4">
        <v>117</v>
      </c>
      <c r="H3" s="4">
        <v>102</v>
      </c>
      <c r="I3" s="10">
        <v>1318</v>
      </c>
      <c r="J3" s="11">
        <f>I3/I$5*100</f>
        <v>55.262054507337524</v>
      </c>
    </row>
    <row r="4" spans="1:10" ht="12.75">
      <c r="A4" s="56" t="s">
        <v>56</v>
      </c>
      <c r="B4" s="57"/>
      <c r="C4" s="4">
        <v>423</v>
      </c>
      <c r="D4" s="4">
        <v>166</v>
      </c>
      <c r="E4" s="4">
        <v>144</v>
      </c>
      <c r="F4" s="4">
        <v>149</v>
      </c>
      <c r="G4" s="4">
        <v>111</v>
      </c>
      <c r="H4" s="4">
        <v>74</v>
      </c>
      <c r="I4" s="10">
        <v>1067</v>
      </c>
      <c r="J4" s="11">
        <f aca="true" t="shared" si="0" ref="J4:J43">I4/I$5*100</f>
        <v>44.737945492662476</v>
      </c>
    </row>
    <row r="5" spans="1:10" ht="12.75">
      <c r="A5" s="75" t="s">
        <v>2</v>
      </c>
      <c r="B5" s="76"/>
      <c r="C5" s="10">
        <v>918</v>
      </c>
      <c r="D5" s="10">
        <v>409</v>
      </c>
      <c r="E5" s="10">
        <v>318</v>
      </c>
      <c r="F5" s="10">
        <v>336</v>
      </c>
      <c r="G5" s="10">
        <v>228</v>
      </c>
      <c r="H5" s="10">
        <v>176</v>
      </c>
      <c r="I5" s="10">
        <v>2385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117</v>
      </c>
      <c r="D6" s="4">
        <v>56</v>
      </c>
      <c r="E6" s="4">
        <v>29</v>
      </c>
      <c r="F6" s="4">
        <v>64</v>
      </c>
      <c r="G6" s="4">
        <v>37</v>
      </c>
      <c r="H6" s="4">
        <v>22</v>
      </c>
      <c r="I6" s="10">
        <v>325</v>
      </c>
      <c r="J6" s="11">
        <f t="shared" si="0"/>
        <v>13.626834381551362</v>
      </c>
    </row>
    <row r="7" spans="1:10" ht="12.75">
      <c r="A7" s="63"/>
      <c r="B7" s="3" t="s">
        <v>35</v>
      </c>
      <c r="C7" s="4">
        <v>104</v>
      </c>
      <c r="D7" s="4">
        <v>57</v>
      </c>
      <c r="E7" s="4">
        <v>55</v>
      </c>
      <c r="F7" s="4">
        <v>46</v>
      </c>
      <c r="G7" s="4">
        <v>22</v>
      </c>
      <c r="H7" s="4">
        <v>24</v>
      </c>
      <c r="I7" s="10">
        <v>308</v>
      </c>
      <c r="J7" s="11">
        <f t="shared" si="0"/>
        <v>12.914046121593293</v>
      </c>
    </row>
    <row r="8" spans="1:10" ht="12.75">
      <c r="A8" s="63"/>
      <c r="B8" s="3" t="s">
        <v>36</v>
      </c>
      <c r="C8" s="4">
        <v>681</v>
      </c>
      <c r="D8" s="4">
        <v>274</v>
      </c>
      <c r="E8" s="4">
        <v>229</v>
      </c>
      <c r="F8" s="4">
        <v>209</v>
      </c>
      <c r="G8" s="4">
        <v>156</v>
      </c>
      <c r="H8" s="4">
        <v>111</v>
      </c>
      <c r="I8" s="10">
        <v>1660</v>
      </c>
      <c r="J8" s="11">
        <f t="shared" si="0"/>
        <v>69.60167714884696</v>
      </c>
    </row>
    <row r="9" spans="1:10" ht="12.75">
      <c r="A9" s="62"/>
      <c r="B9" s="6" t="s">
        <v>33</v>
      </c>
      <c r="C9" s="7">
        <v>902</v>
      </c>
      <c r="D9" s="7">
        <v>387</v>
      </c>
      <c r="E9" s="7">
        <v>313</v>
      </c>
      <c r="F9" s="7">
        <v>319</v>
      </c>
      <c r="G9" s="7">
        <v>215</v>
      </c>
      <c r="H9" s="7">
        <v>157</v>
      </c>
      <c r="I9" s="10">
        <v>2293</v>
      </c>
      <c r="J9" s="11">
        <f t="shared" si="0"/>
        <v>96.14255765199161</v>
      </c>
    </row>
    <row r="10" spans="1:10" ht="12.75">
      <c r="A10" s="3" t="s">
        <v>37</v>
      </c>
      <c r="B10" s="6" t="s">
        <v>37</v>
      </c>
      <c r="C10" s="7">
        <v>16</v>
      </c>
      <c r="D10" s="7">
        <v>22</v>
      </c>
      <c r="E10" s="7">
        <v>5</v>
      </c>
      <c r="F10" s="7">
        <v>17</v>
      </c>
      <c r="G10" s="7">
        <v>13</v>
      </c>
      <c r="H10" s="7">
        <v>19</v>
      </c>
      <c r="I10" s="10">
        <v>92</v>
      </c>
      <c r="J10" s="11">
        <f t="shared" si="0"/>
        <v>3.857442348008386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918</v>
      </c>
      <c r="D12" s="10">
        <v>409</v>
      </c>
      <c r="E12" s="10">
        <v>318</v>
      </c>
      <c r="F12" s="10">
        <v>336</v>
      </c>
      <c r="G12" s="10">
        <v>228</v>
      </c>
      <c r="H12" s="10">
        <v>176</v>
      </c>
      <c r="I12" s="10">
        <v>2385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63</v>
      </c>
      <c r="D15" s="4">
        <v>14</v>
      </c>
      <c r="E15" s="4">
        <v>27</v>
      </c>
      <c r="F15" s="4">
        <v>21</v>
      </c>
      <c r="G15" s="4">
        <v>17</v>
      </c>
      <c r="H15" s="4">
        <v>9</v>
      </c>
      <c r="I15" s="10">
        <v>151</v>
      </c>
      <c r="J15" s="11">
        <f t="shared" si="0"/>
        <v>6.331236897274634</v>
      </c>
    </row>
    <row r="16" spans="1:10" ht="12.75">
      <c r="A16" s="63"/>
      <c r="B16" s="3" t="s">
        <v>4</v>
      </c>
      <c r="C16" s="4">
        <v>391</v>
      </c>
      <c r="D16" s="4">
        <v>151</v>
      </c>
      <c r="E16" s="4">
        <v>122</v>
      </c>
      <c r="F16" s="4">
        <v>149</v>
      </c>
      <c r="G16" s="4">
        <v>96</v>
      </c>
      <c r="H16" s="4">
        <v>50</v>
      </c>
      <c r="I16" s="10">
        <v>959</v>
      </c>
      <c r="J16" s="11">
        <f t="shared" si="0"/>
        <v>40.20964360587002</v>
      </c>
    </row>
    <row r="17" spans="1:10" ht="12.75">
      <c r="A17" s="62"/>
      <c r="B17" s="6" t="s">
        <v>40</v>
      </c>
      <c r="C17" s="7">
        <v>454</v>
      </c>
      <c r="D17" s="7">
        <v>165</v>
      </c>
      <c r="E17" s="7">
        <v>149</v>
      </c>
      <c r="F17" s="7">
        <v>170</v>
      </c>
      <c r="G17" s="7">
        <v>113</v>
      </c>
      <c r="H17" s="7">
        <v>59</v>
      </c>
      <c r="I17" s="10">
        <v>1110</v>
      </c>
      <c r="J17" s="11">
        <f t="shared" si="0"/>
        <v>46.540880503144656</v>
      </c>
    </row>
    <row r="18" spans="1:10" ht="12.75">
      <c r="A18" s="61" t="s">
        <v>41</v>
      </c>
      <c r="B18" s="3" t="s">
        <v>5</v>
      </c>
      <c r="C18" s="4">
        <v>67</v>
      </c>
      <c r="D18" s="4">
        <v>10</v>
      </c>
      <c r="E18" s="4">
        <v>4</v>
      </c>
      <c r="F18" s="4">
        <v>10</v>
      </c>
      <c r="G18" s="4">
        <v>10</v>
      </c>
      <c r="H18" s="4">
        <v>5</v>
      </c>
      <c r="I18" s="10">
        <v>106</v>
      </c>
      <c r="J18" s="11">
        <f t="shared" si="0"/>
        <v>4.444444444444445</v>
      </c>
    </row>
    <row r="19" spans="1:10" ht="12.75">
      <c r="A19" s="63"/>
      <c r="B19" s="3" t="s">
        <v>6</v>
      </c>
      <c r="C19" s="4">
        <v>62</v>
      </c>
      <c r="D19" s="4">
        <v>66</v>
      </c>
      <c r="E19" s="4">
        <v>12</v>
      </c>
      <c r="F19" s="4">
        <v>46</v>
      </c>
      <c r="G19" s="4">
        <v>34</v>
      </c>
      <c r="H19" s="4">
        <v>40</v>
      </c>
      <c r="I19" s="10">
        <v>260</v>
      </c>
      <c r="J19" s="11">
        <f t="shared" si="0"/>
        <v>10.90146750524109</v>
      </c>
    </row>
    <row r="20" spans="1:10" ht="12.75">
      <c r="A20" s="63"/>
      <c r="B20" s="3" t="s">
        <v>7</v>
      </c>
      <c r="C20" s="4">
        <v>92</v>
      </c>
      <c r="D20" s="4">
        <v>58</v>
      </c>
      <c r="E20" s="4">
        <v>24</v>
      </c>
      <c r="F20" s="4">
        <v>27</v>
      </c>
      <c r="G20" s="4">
        <v>28</v>
      </c>
      <c r="H20" s="4">
        <v>19</v>
      </c>
      <c r="I20" s="10">
        <v>248</v>
      </c>
      <c r="J20" s="11">
        <f t="shared" si="0"/>
        <v>10.39832285115304</v>
      </c>
    </row>
    <row r="21" spans="1:10" ht="12.75">
      <c r="A21" s="63"/>
      <c r="B21" s="3" t="s">
        <v>8</v>
      </c>
      <c r="C21" s="4">
        <v>207</v>
      </c>
      <c r="D21" s="4">
        <v>76</v>
      </c>
      <c r="E21" s="4">
        <v>120</v>
      </c>
      <c r="F21" s="4">
        <v>72</v>
      </c>
      <c r="G21" s="4">
        <v>33</v>
      </c>
      <c r="H21" s="4">
        <v>38</v>
      </c>
      <c r="I21" s="10">
        <v>546</v>
      </c>
      <c r="J21" s="11">
        <f t="shared" si="0"/>
        <v>22.89308176100629</v>
      </c>
    </row>
    <row r="22" spans="1:10" ht="12.75">
      <c r="A22" s="63"/>
      <c r="B22" s="3" t="s">
        <v>9</v>
      </c>
      <c r="C22" s="4">
        <v>10</v>
      </c>
      <c r="D22" s="4">
        <v>12</v>
      </c>
      <c r="E22" s="4">
        <v>3</v>
      </c>
      <c r="F22" s="4">
        <v>1</v>
      </c>
      <c r="G22" s="4">
        <v>6</v>
      </c>
      <c r="H22" s="4">
        <v>9</v>
      </c>
      <c r="I22" s="10">
        <v>41</v>
      </c>
      <c r="J22" s="11">
        <f t="shared" si="0"/>
        <v>1.7190775681341717</v>
      </c>
    </row>
    <row r="23" spans="1:10" ht="12.75">
      <c r="A23" s="62"/>
      <c r="B23" s="6" t="s">
        <v>41</v>
      </c>
      <c r="C23" s="7">
        <v>438</v>
      </c>
      <c r="D23" s="7">
        <v>222</v>
      </c>
      <c r="E23" s="7">
        <v>163</v>
      </c>
      <c r="F23" s="7">
        <v>156</v>
      </c>
      <c r="G23" s="7">
        <v>111</v>
      </c>
      <c r="H23" s="7">
        <v>111</v>
      </c>
      <c r="I23" s="10">
        <v>1201</v>
      </c>
      <c r="J23" s="11">
        <f t="shared" si="0"/>
        <v>50.35639412997903</v>
      </c>
    </row>
    <row r="24" spans="1:10" ht="12.75">
      <c r="A24" s="61" t="s">
        <v>42</v>
      </c>
      <c r="B24" s="3" t="s">
        <v>10</v>
      </c>
      <c r="C24" s="4">
        <v>14</v>
      </c>
      <c r="D24" s="4">
        <v>13</v>
      </c>
      <c r="E24" s="4">
        <v>4</v>
      </c>
      <c r="F24" s="4">
        <v>5</v>
      </c>
      <c r="G24" s="4">
        <v>2</v>
      </c>
      <c r="H24" s="4">
        <v>3</v>
      </c>
      <c r="I24" s="10">
        <v>41</v>
      </c>
      <c r="J24" s="11">
        <f t="shared" si="0"/>
        <v>1.7190775681341717</v>
      </c>
    </row>
    <row r="25" spans="1:10" ht="12.75">
      <c r="A25" s="63"/>
      <c r="B25" s="3" t="s">
        <v>11</v>
      </c>
      <c r="C25" s="4">
        <v>12</v>
      </c>
      <c r="D25" s="4">
        <v>9</v>
      </c>
      <c r="E25" s="4">
        <v>2</v>
      </c>
      <c r="F25" s="4">
        <v>5</v>
      </c>
      <c r="G25" s="4">
        <v>2</v>
      </c>
      <c r="H25" s="4">
        <v>3</v>
      </c>
      <c r="I25" s="10">
        <v>33</v>
      </c>
      <c r="J25" s="11">
        <f t="shared" si="0"/>
        <v>1.3836477987421385</v>
      </c>
    </row>
    <row r="26" spans="1:10" ht="12.75">
      <c r="A26" s="62"/>
      <c r="B26" s="6" t="s">
        <v>42</v>
      </c>
      <c r="C26" s="7">
        <v>26</v>
      </c>
      <c r="D26" s="7">
        <v>22</v>
      </c>
      <c r="E26" s="7">
        <v>6</v>
      </c>
      <c r="F26" s="7">
        <v>10</v>
      </c>
      <c r="G26" s="7">
        <v>4</v>
      </c>
      <c r="H26" s="7">
        <v>6</v>
      </c>
      <c r="I26" s="10">
        <v>74</v>
      </c>
      <c r="J26" s="11">
        <f t="shared" si="0"/>
        <v>3.10272536687631</v>
      </c>
    </row>
    <row r="27" spans="1:10" ht="12.75" customHeight="1">
      <c r="A27" s="75" t="s">
        <v>43</v>
      </c>
      <c r="B27" s="76"/>
      <c r="C27" s="10">
        <v>918</v>
      </c>
      <c r="D27" s="10">
        <v>409</v>
      </c>
      <c r="E27" s="10">
        <v>318</v>
      </c>
      <c r="F27" s="10">
        <v>336</v>
      </c>
      <c r="G27" s="10">
        <v>228</v>
      </c>
      <c r="H27" s="10">
        <v>176</v>
      </c>
      <c r="I27" s="10">
        <v>2385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17</v>
      </c>
      <c r="D30" s="4">
        <v>5</v>
      </c>
      <c r="E30" s="4">
        <v>17</v>
      </c>
      <c r="F30" s="4">
        <v>8</v>
      </c>
      <c r="G30" s="4">
        <v>14</v>
      </c>
      <c r="H30" s="4">
        <v>5</v>
      </c>
      <c r="I30" s="10">
        <v>66</v>
      </c>
      <c r="J30" s="11">
        <f t="shared" si="0"/>
        <v>2.767295597484277</v>
      </c>
    </row>
    <row r="31" spans="1:10" ht="31.5">
      <c r="A31" s="63"/>
      <c r="B31" s="3" t="s">
        <v>46</v>
      </c>
      <c r="C31" s="4">
        <v>209</v>
      </c>
      <c r="D31" s="4">
        <v>121</v>
      </c>
      <c r="E31" s="4">
        <v>92</v>
      </c>
      <c r="F31" s="4">
        <v>86</v>
      </c>
      <c r="G31" s="4">
        <v>58</v>
      </c>
      <c r="H31" s="4">
        <v>61</v>
      </c>
      <c r="I31" s="10">
        <v>627</v>
      </c>
      <c r="J31" s="11">
        <f t="shared" si="0"/>
        <v>26.28930817610063</v>
      </c>
    </row>
    <row r="32" spans="1:10" ht="42">
      <c r="A32" s="63"/>
      <c r="B32" s="3" t="s">
        <v>47</v>
      </c>
      <c r="C32" s="4">
        <v>105</v>
      </c>
      <c r="D32" s="4">
        <v>36</v>
      </c>
      <c r="E32" s="4">
        <v>37</v>
      </c>
      <c r="F32" s="4">
        <v>19</v>
      </c>
      <c r="G32" s="4">
        <v>26</v>
      </c>
      <c r="H32" s="4">
        <v>29</v>
      </c>
      <c r="I32" s="10">
        <v>252</v>
      </c>
      <c r="J32" s="11">
        <f t="shared" si="0"/>
        <v>10.566037735849058</v>
      </c>
    </row>
    <row r="33" spans="1:10" ht="21" customHeight="1">
      <c r="A33" s="63"/>
      <c r="B33" s="3" t="s">
        <v>48</v>
      </c>
      <c r="C33" s="4">
        <v>47</v>
      </c>
      <c r="D33" s="4">
        <v>28</v>
      </c>
      <c r="E33" s="4">
        <v>19</v>
      </c>
      <c r="F33" s="4">
        <v>19</v>
      </c>
      <c r="G33" s="4">
        <v>11</v>
      </c>
      <c r="H33" s="4">
        <v>6</v>
      </c>
      <c r="I33" s="10">
        <v>130</v>
      </c>
      <c r="J33" s="11">
        <f t="shared" si="0"/>
        <v>5.450733752620545</v>
      </c>
    </row>
    <row r="34" spans="1:10" ht="31.5">
      <c r="A34" s="63"/>
      <c r="B34" s="3" t="s">
        <v>49</v>
      </c>
      <c r="C34" s="7">
        <v>2</v>
      </c>
      <c r="D34" s="26"/>
      <c r="E34" s="26"/>
      <c r="F34" s="26"/>
      <c r="G34" s="26"/>
      <c r="H34" s="26"/>
      <c r="I34" s="10">
        <v>2</v>
      </c>
      <c r="J34" s="11">
        <f t="shared" si="0"/>
        <v>0.08385744234800838</v>
      </c>
    </row>
    <row r="35" spans="1:10" ht="12.75" customHeight="1">
      <c r="A35" s="63"/>
      <c r="B35" s="3" t="s">
        <v>50</v>
      </c>
      <c r="C35" s="4">
        <v>27</v>
      </c>
      <c r="D35" s="4">
        <v>13</v>
      </c>
      <c r="E35" s="4">
        <v>6</v>
      </c>
      <c r="F35" s="4">
        <v>9</v>
      </c>
      <c r="G35" s="4">
        <v>2</v>
      </c>
      <c r="H35" s="4">
        <v>3</v>
      </c>
      <c r="I35" s="10">
        <v>60</v>
      </c>
      <c r="J35" s="11">
        <f t="shared" si="0"/>
        <v>2.515723270440252</v>
      </c>
    </row>
    <row r="36" spans="1:10" ht="12.75">
      <c r="A36" s="62"/>
      <c r="B36" s="6" t="s">
        <v>44</v>
      </c>
      <c r="C36" s="7">
        <v>407</v>
      </c>
      <c r="D36" s="7">
        <v>203</v>
      </c>
      <c r="E36" s="7">
        <v>171</v>
      </c>
      <c r="F36" s="7">
        <v>141</v>
      </c>
      <c r="G36" s="7">
        <v>111</v>
      </c>
      <c r="H36" s="7">
        <v>104</v>
      </c>
      <c r="I36" s="10">
        <v>1137</v>
      </c>
      <c r="J36" s="11">
        <f t="shared" si="0"/>
        <v>47.672955974842765</v>
      </c>
    </row>
    <row r="37" spans="1:10" ht="12.75">
      <c r="A37" s="61" t="s">
        <v>51</v>
      </c>
      <c r="B37" s="3" t="s">
        <v>57</v>
      </c>
      <c r="C37" s="4">
        <v>511</v>
      </c>
      <c r="D37" s="4">
        <v>206</v>
      </c>
      <c r="E37" s="4">
        <v>147</v>
      </c>
      <c r="F37" s="4">
        <v>195</v>
      </c>
      <c r="G37" s="4">
        <v>117</v>
      </c>
      <c r="H37" s="4">
        <v>72</v>
      </c>
      <c r="I37" s="10">
        <v>1248</v>
      </c>
      <c r="J37" s="11">
        <f t="shared" si="0"/>
        <v>52.327044025157235</v>
      </c>
    </row>
    <row r="38" spans="1:10" ht="21">
      <c r="A38" s="62"/>
      <c r="B38" s="6" t="s">
        <v>51</v>
      </c>
      <c r="C38" s="7">
        <v>511</v>
      </c>
      <c r="D38" s="7">
        <v>206</v>
      </c>
      <c r="E38" s="7">
        <v>147</v>
      </c>
      <c r="F38" s="7">
        <v>195</v>
      </c>
      <c r="G38" s="7">
        <v>117</v>
      </c>
      <c r="H38" s="7">
        <v>72</v>
      </c>
      <c r="I38" s="10">
        <v>1248</v>
      </c>
      <c r="J38" s="11">
        <f t="shared" si="0"/>
        <v>52.327044025157235</v>
      </c>
    </row>
    <row r="39" spans="1:10" ht="12.75">
      <c r="A39" s="75" t="s">
        <v>53</v>
      </c>
      <c r="B39" s="76"/>
      <c r="C39" s="10">
        <v>918</v>
      </c>
      <c r="D39" s="10">
        <v>409</v>
      </c>
      <c r="E39" s="10">
        <v>318</v>
      </c>
      <c r="F39" s="10">
        <v>336</v>
      </c>
      <c r="G39" s="10">
        <v>228</v>
      </c>
      <c r="H39" s="10">
        <v>176</v>
      </c>
      <c r="I39" s="10">
        <v>2385</v>
      </c>
      <c r="J39" s="11">
        <f t="shared" si="0"/>
        <v>100</v>
      </c>
    </row>
    <row r="40" spans="1:10" ht="12.75">
      <c r="A40" s="56" t="s">
        <v>16</v>
      </c>
      <c r="B40" s="57"/>
      <c r="C40" s="4">
        <v>658</v>
      </c>
      <c r="D40" s="4">
        <v>331</v>
      </c>
      <c r="E40" s="4">
        <v>247</v>
      </c>
      <c r="F40" s="4">
        <v>283</v>
      </c>
      <c r="G40" s="4">
        <v>177</v>
      </c>
      <c r="H40" s="4">
        <v>136</v>
      </c>
      <c r="I40" s="10">
        <v>1832</v>
      </c>
      <c r="J40" s="11">
        <f t="shared" si="0"/>
        <v>76.81341719077568</v>
      </c>
    </row>
    <row r="41" spans="1:10" ht="12.75" customHeight="1">
      <c r="A41" s="56" t="s">
        <v>58</v>
      </c>
      <c r="B41" s="57"/>
      <c r="C41" s="4">
        <v>260</v>
      </c>
      <c r="D41" s="4">
        <v>78</v>
      </c>
      <c r="E41" s="4">
        <v>71</v>
      </c>
      <c r="F41" s="4">
        <v>53</v>
      </c>
      <c r="G41" s="4">
        <v>51</v>
      </c>
      <c r="H41" s="4">
        <v>40</v>
      </c>
      <c r="I41" s="10">
        <v>553</v>
      </c>
      <c r="J41" s="11">
        <f t="shared" si="0"/>
        <v>23.18658280922432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918</v>
      </c>
      <c r="D43" s="10">
        <v>409</v>
      </c>
      <c r="E43" s="10">
        <v>318</v>
      </c>
      <c r="F43" s="10">
        <v>336</v>
      </c>
      <c r="G43" s="10">
        <v>228</v>
      </c>
      <c r="H43" s="10">
        <v>176</v>
      </c>
      <c r="I43" s="10">
        <v>2385</v>
      </c>
      <c r="J43" s="11">
        <f t="shared" si="0"/>
        <v>100</v>
      </c>
    </row>
    <row r="44" spans="1:10" ht="12.75">
      <c r="A44" s="56" t="s">
        <v>17</v>
      </c>
      <c r="B44" s="57"/>
      <c r="C44" s="4">
        <v>71</v>
      </c>
      <c r="D44" s="4">
        <v>41</v>
      </c>
      <c r="E44" s="4">
        <v>29</v>
      </c>
      <c r="F44" s="4">
        <v>23</v>
      </c>
      <c r="G44" s="4">
        <v>18</v>
      </c>
      <c r="H44" s="4">
        <v>14</v>
      </c>
      <c r="I44" s="10">
        <v>196</v>
      </c>
      <c r="J44" s="12">
        <f>I44/I$46*100</f>
        <v>43.84787472035794</v>
      </c>
    </row>
    <row r="45" spans="1:10" ht="12.75">
      <c r="A45" s="56" t="s">
        <v>18</v>
      </c>
      <c r="B45" s="57"/>
      <c r="C45" s="4">
        <v>87</v>
      </c>
      <c r="D45" s="4">
        <v>52</v>
      </c>
      <c r="E45" s="4">
        <v>33</v>
      </c>
      <c r="F45" s="4">
        <v>28</v>
      </c>
      <c r="G45" s="4">
        <v>29</v>
      </c>
      <c r="H45" s="4">
        <v>22</v>
      </c>
      <c r="I45" s="10">
        <v>251</v>
      </c>
      <c r="J45" s="12">
        <f>I45/I$46*100</f>
        <v>56.152125279642064</v>
      </c>
    </row>
    <row r="46" spans="1:10" ht="12.75">
      <c r="A46" s="75" t="s">
        <v>25</v>
      </c>
      <c r="B46" s="76"/>
      <c r="C46" s="10">
        <v>158</v>
      </c>
      <c r="D46" s="10">
        <v>93</v>
      </c>
      <c r="E46" s="10">
        <v>62</v>
      </c>
      <c r="F46" s="10">
        <v>51</v>
      </c>
      <c r="G46" s="10">
        <v>47</v>
      </c>
      <c r="H46" s="10">
        <v>36</v>
      </c>
      <c r="I46" s="10">
        <v>447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74" t="s">
        <v>226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6.25" customHeight="1">
      <c r="A2" s="77" t="s">
        <v>0</v>
      </c>
      <c r="B2" s="7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6" t="s">
        <v>55</v>
      </c>
      <c r="B3" s="57"/>
      <c r="C3" s="4">
        <v>504</v>
      </c>
      <c r="D3" s="4">
        <v>224</v>
      </c>
      <c r="E3" s="4">
        <v>145</v>
      </c>
      <c r="F3" s="4">
        <v>176</v>
      </c>
      <c r="G3" s="4">
        <v>99</v>
      </c>
      <c r="H3" s="4">
        <v>91</v>
      </c>
      <c r="I3" s="10">
        <v>1239</v>
      </c>
      <c r="J3" s="11">
        <f>I3/I$5*100</f>
        <v>54.629629629629626</v>
      </c>
    </row>
    <row r="4" spans="1:10" ht="12.75">
      <c r="A4" s="56" t="s">
        <v>56</v>
      </c>
      <c r="B4" s="57"/>
      <c r="C4" s="4">
        <v>401</v>
      </c>
      <c r="D4" s="4">
        <v>179</v>
      </c>
      <c r="E4" s="4">
        <v>124</v>
      </c>
      <c r="F4" s="4">
        <v>147</v>
      </c>
      <c r="G4" s="4">
        <v>108</v>
      </c>
      <c r="H4" s="4">
        <v>70</v>
      </c>
      <c r="I4" s="10">
        <v>1029</v>
      </c>
      <c r="J4" s="11">
        <f aca="true" t="shared" si="0" ref="J4:J43">I4/I$5*100</f>
        <v>45.370370370370374</v>
      </c>
    </row>
    <row r="5" spans="1:10" ht="12.75">
      <c r="A5" s="75" t="s">
        <v>2</v>
      </c>
      <c r="B5" s="76"/>
      <c r="C5" s="10">
        <v>905</v>
      </c>
      <c r="D5" s="10">
        <v>403</v>
      </c>
      <c r="E5" s="10">
        <v>269</v>
      </c>
      <c r="F5" s="10">
        <v>323</v>
      </c>
      <c r="G5" s="10">
        <v>207</v>
      </c>
      <c r="H5" s="10">
        <v>161</v>
      </c>
      <c r="I5" s="10">
        <v>2268</v>
      </c>
      <c r="J5" s="11">
        <f t="shared" si="0"/>
        <v>100</v>
      </c>
    </row>
    <row r="6" spans="1:10" ht="12.75">
      <c r="A6" s="61" t="s">
        <v>33</v>
      </c>
      <c r="B6" s="3" t="s">
        <v>34</v>
      </c>
      <c r="C6" s="4">
        <v>115</v>
      </c>
      <c r="D6" s="4">
        <v>46</v>
      </c>
      <c r="E6" s="4">
        <v>21</v>
      </c>
      <c r="F6" s="4">
        <v>59</v>
      </c>
      <c r="G6" s="4">
        <v>41</v>
      </c>
      <c r="H6" s="4">
        <v>21</v>
      </c>
      <c r="I6" s="10">
        <v>303</v>
      </c>
      <c r="J6" s="11">
        <f t="shared" si="0"/>
        <v>13.35978835978836</v>
      </c>
    </row>
    <row r="7" spans="1:10" ht="12.75">
      <c r="A7" s="63"/>
      <c r="B7" s="3" t="s">
        <v>35</v>
      </c>
      <c r="C7" s="4">
        <v>95</v>
      </c>
      <c r="D7" s="4">
        <v>62</v>
      </c>
      <c r="E7" s="4">
        <v>35</v>
      </c>
      <c r="F7" s="4">
        <v>45</v>
      </c>
      <c r="G7" s="4">
        <v>13</v>
      </c>
      <c r="H7" s="4">
        <v>19</v>
      </c>
      <c r="I7" s="10">
        <v>269</v>
      </c>
      <c r="J7" s="11">
        <f t="shared" si="0"/>
        <v>11.860670194003527</v>
      </c>
    </row>
    <row r="8" spans="1:10" ht="12.75">
      <c r="A8" s="63"/>
      <c r="B8" s="3" t="s">
        <v>36</v>
      </c>
      <c r="C8" s="4">
        <v>666</v>
      </c>
      <c r="D8" s="4">
        <v>272</v>
      </c>
      <c r="E8" s="4">
        <v>209</v>
      </c>
      <c r="F8" s="4">
        <v>203</v>
      </c>
      <c r="G8" s="4">
        <v>140</v>
      </c>
      <c r="H8" s="4">
        <v>105</v>
      </c>
      <c r="I8" s="10">
        <v>1595</v>
      </c>
      <c r="J8" s="11">
        <f t="shared" si="0"/>
        <v>70.326278659612</v>
      </c>
    </row>
    <row r="9" spans="1:10" ht="12.75">
      <c r="A9" s="62"/>
      <c r="B9" s="6" t="s">
        <v>33</v>
      </c>
      <c r="C9" s="7">
        <v>876</v>
      </c>
      <c r="D9" s="7">
        <v>380</v>
      </c>
      <c r="E9" s="7">
        <v>265</v>
      </c>
      <c r="F9" s="7">
        <v>307</v>
      </c>
      <c r="G9" s="7">
        <v>194</v>
      </c>
      <c r="H9" s="7">
        <v>145</v>
      </c>
      <c r="I9" s="10">
        <v>2167</v>
      </c>
      <c r="J9" s="11">
        <f t="shared" si="0"/>
        <v>95.54673721340387</v>
      </c>
    </row>
    <row r="10" spans="1:10" ht="12.75">
      <c r="A10" s="3" t="s">
        <v>37</v>
      </c>
      <c r="B10" s="6" t="s">
        <v>37</v>
      </c>
      <c r="C10" s="7">
        <v>29</v>
      </c>
      <c r="D10" s="7">
        <v>23</v>
      </c>
      <c r="E10" s="7">
        <v>4</v>
      </c>
      <c r="F10" s="7">
        <v>16</v>
      </c>
      <c r="G10" s="7">
        <v>13</v>
      </c>
      <c r="H10" s="7">
        <v>16</v>
      </c>
      <c r="I10" s="10">
        <v>101</v>
      </c>
      <c r="J10" s="11">
        <f t="shared" si="0"/>
        <v>4.453262786596119</v>
      </c>
    </row>
    <row r="11" spans="1:10" ht="12.75">
      <c r="A11" s="3" t="s">
        <v>38</v>
      </c>
      <c r="B11" s="6" t="s">
        <v>38</v>
      </c>
      <c r="C11" s="26"/>
      <c r="D11" s="26"/>
      <c r="E11" s="26"/>
      <c r="F11" s="26"/>
      <c r="G11" s="38"/>
      <c r="H11" s="26"/>
      <c r="I11" s="28"/>
      <c r="J11" s="11">
        <f t="shared" si="0"/>
        <v>0</v>
      </c>
    </row>
    <row r="12" spans="1:10" ht="12.75">
      <c r="A12" s="75" t="s">
        <v>39</v>
      </c>
      <c r="B12" s="76"/>
      <c r="C12" s="10">
        <v>905</v>
      </c>
      <c r="D12" s="10">
        <v>403</v>
      </c>
      <c r="E12" s="10">
        <v>269</v>
      </c>
      <c r="F12" s="10">
        <v>323</v>
      </c>
      <c r="G12" s="10">
        <v>207</v>
      </c>
      <c r="H12" s="10">
        <v>161</v>
      </c>
      <c r="I12" s="10">
        <v>2268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27"/>
      <c r="D13" s="27"/>
      <c r="E13" s="27"/>
      <c r="F13" s="27"/>
      <c r="G13" s="27"/>
      <c r="H13" s="27"/>
      <c r="I13" s="28"/>
      <c r="J13" s="11">
        <f t="shared" si="0"/>
        <v>0</v>
      </c>
    </row>
    <row r="14" spans="1:10" ht="12.75">
      <c r="A14" s="62"/>
      <c r="B14" s="6" t="s">
        <v>12</v>
      </c>
      <c r="C14" s="26"/>
      <c r="D14" s="26"/>
      <c r="E14" s="26"/>
      <c r="F14" s="26"/>
      <c r="G14" s="26"/>
      <c r="H14" s="26"/>
      <c r="I14" s="28"/>
      <c r="J14" s="11">
        <f t="shared" si="0"/>
        <v>0</v>
      </c>
    </row>
    <row r="15" spans="1:10" ht="12.75">
      <c r="A15" s="61" t="s">
        <v>40</v>
      </c>
      <c r="B15" s="3" t="s">
        <v>3</v>
      </c>
      <c r="C15" s="4">
        <v>56</v>
      </c>
      <c r="D15" s="4">
        <v>12</v>
      </c>
      <c r="E15" s="4">
        <v>22</v>
      </c>
      <c r="F15" s="4">
        <v>22</v>
      </c>
      <c r="G15" s="4">
        <v>15</v>
      </c>
      <c r="H15" s="4">
        <v>6</v>
      </c>
      <c r="I15" s="10">
        <v>133</v>
      </c>
      <c r="J15" s="11">
        <f t="shared" si="0"/>
        <v>5.864197530864197</v>
      </c>
    </row>
    <row r="16" spans="1:10" ht="12.75">
      <c r="A16" s="63"/>
      <c r="B16" s="3" t="s">
        <v>4</v>
      </c>
      <c r="C16" s="4">
        <v>394</v>
      </c>
      <c r="D16" s="4">
        <v>131</v>
      </c>
      <c r="E16" s="4">
        <v>94</v>
      </c>
      <c r="F16" s="4">
        <v>137</v>
      </c>
      <c r="G16" s="4">
        <v>81</v>
      </c>
      <c r="H16" s="4">
        <v>39</v>
      </c>
      <c r="I16" s="10">
        <v>876</v>
      </c>
      <c r="J16" s="11">
        <f t="shared" si="0"/>
        <v>38.62433862433862</v>
      </c>
    </row>
    <row r="17" spans="1:10" ht="12.75">
      <c r="A17" s="62"/>
      <c r="B17" s="6" t="s">
        <v>40</v>
      </c>
      <c r="C17" s="7">
        <v>450</v>
      </c>
      <c r="D17" s="7">
        <v>143</v>
      </c>
      <c r="E17" s="7">
        <v>116</v>
      </c>
      <c r="F17" s="7">
        <v>159</v>
      </c>
      <c r="G17" s="7">
        <v>96</v>
      </c>
      <c r="H17" s="7">
        <v>45</v>
      </c>
      <c r="I17" s="10">
        <v>1009</v>
      </c>
      <c r="J17" s="11">
        <f t="shared" si="0"/>
        <v>44.48853615520282</v>
      </c>
    </row>
    <row r="18" spans="1:10" ht="12.75">
      <c r="A18" s="61" t="s">
        <v>41</v>
      </c>
      <c r="B18" s="3" t="s">
        <v>5</v>
      </c>
      <c r="C18" s="4">
        <v>65</v>
      </c>
      <c r="D18" s="4">
        <v>6</v>
      </c>
      <c r="E18" s="4">
        <v>4</v>
      </c>
      <c r="F18" s="4">
        <v>9</v>
      </c>
      <c r="G18" s="4">
        <v>12</v>
      </c>
      <c r="H18" s="4">
        <v>6</v>
      </c>
      <c r="I18" s="10">
        <v>102</v>
      </c>
      <c r="J18" s="11">
        <f t="shared" si="0"/>
        <v>4.497354497354497</v>
      </c>
    </row>
    <row r="19" spans="1:10" ht="12.75">
      <c r="A19" s="63"/>
      <c r="B19" s="3" t="s">
        <v>6</v>
      </c>
      <c r="C19" s="4">
        <v>62</v>
      </c>
      <c r="D19" s="4">
        <v>71</v>
      </c>
      <c r="E19" s="4">
        <v>8</v>
      </c>
      <c r="F19" s="4">
        <v>44</v>
      </c>
      <c r="G19" s="4">
        <v>28</v>
      </c>
      <c r="H19" s="4">
        <v>36</v>
      </c>
      <c r="I19" s="10">
        <v>249</v>
      </c>
      <c r="J19" s="11">
        <f t="shared" si="0"/>
        <v>10.978835978835978</v>
      </c>
    </row>
    <row r="20" spans="1:10" ht="12.75">
      <c r="A20" s="63"/>
      <c r="B20" s="3" t="s">
        <v>7</v>
      </c>
      <c r="C20" s="4">
        <v>87</v>
      </c>
      <c r="D20" s="4">
        <v>66</v>
      </c>
      <c r="E20" s="4">
        <v>18</v>
      </c>
      <c r="F20" s="4">
        <v>32</v>
      </c>
      <c r="G20" s="4">
        <v>28</v>
      </c>
      <c r="H20" s="4">
        <v>21</v>
      </c>
      <c r="I20" s="10">
        <v>252</v>
      </c>
      <c r="J20" s="11">
        <f t="shared" si="0"/>
        <v>11.11111111111111</v>
      </c>
    </row>
    <row r="21" spans="1:10" ht="12.75">
      <c r="A21" s="63"/>
      <c r="B21" s="3" t="s">
        <v>8</v>
      </c>
      <c r="C21" s="4">
        <v>199</v>
      </c>
      <c r="D21" s="4">
        <v>80</v>
      </c>
      <c r="E21" s="4">
        <v>113</v>
      </c>
      <c r="F21" s="4">
        <v>69</v>
      </c>
      <c r="G21" s="4">
        <v>31</v>
      </c>
      <c r="H21" s="4">
        <v>39</v>
      </c>
      <c r="I21" s="10">
        <v>531</v>
      </c>
      <c r="J21" s="11">
        <f t="shared" si="0"/>
        <v>23.41269841269841</v>
      </c>
    </row>
    <row r="22" spans="1:10" ht="12.75">
      <c r="A22" s="63"/>
      <c r="B22" s="3" t="s">
        <v>9</v>
      </c>
      <c r="C22" s="4">
        <v>12</v>
      </c>
      <c r="D22" s="4">
        <v>11</v>
      </c>
      <c r="E22" s="4">
        <v>3</v>
      </c>
      <c r="F22" s="4">
        <v>1</v>
      </c>
      <c r="G22" s="4">
        <v>7</v>
      </c>
      <c r="H22" s="4">
        <v>8</v>
      </c>
      <c r="I22" s="10">
        <v>42</v>
      </c>
      <c r="J22" s="11">
        <f t="shared" si="0"/>
        <v>1.8518518518518516</v>
      </c>
    </row>
    <row r="23" spans="1:10" ht="12.75">
      <c r="A23" s="62"/>
      <c r="B23" s="6" t="s">
        <v>41</v>
      </c>
      <c r="C23" s="7">
        <v>425</v>
      </c>
      <c r="D23" s="7">
        <v>234</v>
      </c>
      <c r="E23" s="7">
        <v>146</v>
      </c>
      <c r="F23" s="7">
        <v>155</v>
      </c>
      <c r="G23" s="7">
        <v>106</v>
      </c>
      <c r="H23" s="7">
        <v>110</v>
      </c>
      <c r="I23" s="10">
        <v>1176</v>
      </c>
      <c r="J23" s="11">
        <f t="shared" si="0"/>
        <v>51.85185185185185</v>
      </c>
    </row>
    <row r="24" spans="1:10" ht="12.75">
      <c r="A24" s="61" t="s">
        <v>42</v>
      </c>
      <c r="B24" s="3" t="s">
        <v>10</v>
      </c>
      <c r="C24" s="4">
        <v>15</v>
      </c>
      <c r="D24" s="4">
        <v>14</v>
      </c>
      <c r="E24" s="4">
        <v>4</v>
      </c>
      <c r="F24" s="4">
        <v>5</v>
      </c>
      <c r="G24" s="4">
        <v>3</v>
      </c>
      <c r="H24" s="4">
        <v>3</v>
      </c>
      <c r="I24" s="10">
        <v>44</v>
      </c>
      <c r="J24" s="11">
        <f t="shared" si="0"/>
        <v>1.9400352733686066</v>
      </c>
    </row>
    <row r="25" spans="1:10" ht="12.75">
      <c r="A25" s="63"/>
      <c r="B25" s="3" t="s">
        <v>11</v>
      </c>
      <c r="C25" s="4">
        <v>15</v>
      </c>
      <c r="D25" s="4">
        <v>12</v>
      </c>
      <c r="E25" s="4">
        <v>3</v>
      </c>
      <c r="F25" s="4">
        <v>4</v>
      </c>
      <c r="G25" s="4">
        <v>2</v>
      </c>
      <c r="H25" s="4">
        <v>3</v>
      </c>
      <c r="I25" s="10">
        <v>39</v>
      </c>
      <c r="J25" s="11">
        <f t="shared" si="0"/>
        <v>1.7195767195767195</v>
      </c>
    </row>
    <row r="26" spans="1:10" ht="12.75">
      <c r="A26" s="62"/>
      <c r="B26" s="6" t="s">
        <v>42</v>
      </c>
      <c r="C26" s="7">
        <v>30</v>
      </c>
      <c r="D26" s="7">
        <v>26</v>
      </c>
      <c r="E26" s="7">
        <v>7</v>
      </c>
      <c r="F26" s="7">
        <v>9</v>
      </c>
      <c r="G26" s="7">
        <v>5</v>
      </c>
      <c r="H26" s="7">
        <v>6</v>
      </c>
      <c r="I26" s="10">
        <v>83</v>
      </c>
      <c r="J26" s="11">
        <f t="shared" si="0"/>
        <v>3.659611992945326</v>
      </c>
    </row>
    <row r="27" spans="1:10" ht="12.75" customHeight="1">
      <c r="A27" s="75" t="s">
        <v>43</v>
      </c>
      <c r="B27" s="76"/>
      <c r="C27" s="10">
        <v>905</v>
      </c>
      <c r="D27" s="10">
        <v>403</v>
      </c>
      <c r="E27" s="10">
        <v>269</v>
      </c>
      <c r="F27" s="10">
        <v>323</v>
      </c>
      <c r="G27" s="10">
        <v>207</v>
      </c>
      <c r="H27" s="10">
        <v>161</v>
      </c>
      <c r="I27" s="10">
        <v>2268</v>
      </c>
      <c r="J27" s="11">
        <f t="shared" si="0"/>
        <v>100</v>
      </c>
    </row>
    <row r="28" spans="1:10" ht="12.75" customHeight="1">
      <c r="A28" s="61" t="s">
        <v>52</v>
      </c>
      <c r="B28" s="3" t="s">
        <v>52</v>
      </c>
      <c r="C28" s="27"/>
      <c r="D28" s="27"/>
      <c r="E28" s="27"/>
      <c r="F28" s="27"/>
      <c r="G28" s="27"/>
      <c r="H28" s="27"/>
      <c r="I28" s="28"/>
      <c r="J28" s="11">
        <f t="shared" si="0"/>
        <v>0</v>
      </c>
    </row>
    <row r="29" spans="1:10" ht="12.75">
      <c r="A29" s="62"/>
      <c r="B29" s="6" t="s">
        <v>52</v>
      </c>
      <c r="C29" s="27"/>
      <c r="D29" s="27"/>
      <c r="E29" s="27"/>
      <c r="F29" s="27"/>
      <c r="G29" s="27"/>
      <c r="H29" s="27"/>
      <c r="I29" s="28"/>
      <c r="J29" s="11">
        <f t="shared" si="0"/>
        <v>0</v>
      </c>
    </row>
    <row r="30" spans="1:10" ht="12.75" customHeight="1">
      <c r="A30" s="61" t="s">
        <v>44</v>
      </c>
      <c r="B30" s="3" t="s">
        <v>45</v>
      </c>
      <c r="C30" s="4">
        <v>20</v>
      </c>
      <c r="D30" s="4">
        <v>5</v>
      </c>
      <c r="E30" s="4">
        <v>10</v>
      </c>
      <c r="F30" s="4">
        <v>6</v>
      </c>
      <c r="G30" s="4">
        <v>12</v>
      </c>
      <c r="H30" s="4">
        <v>6</v>
      </c>
      <c r="I30" s="10">
        <v>59</v>
      </c>
      <c r="J30" s="11">
        <f t="shared" si="0"/>
        <v>2.6014109347442678</v>
      </c>
    </row>
    <row r="31" spans="1:10" ht="31.5">
      <c r="A31" s="63"/>
      <c r="B31" s="3" t="s">
        <v>46</v>
      </c>
      <c r="C31" s="4">
        <v>209</v>
      </c>
      <c r="D31" s="4">
        <v>117</v>
      </c>
      <c r="E31" s="4">
        <v>79</v>
      </c>
      <c r="F31" s="4">
        <v>83</v>
      </c>
      <c r="G31" s="4">
        <v>56</v>
      </c>
      <c r="H31" s="4">
        <v>58</v>
      </c>
      <c r="I31" s="10">
        <v>602</v>
      </c>
      <c r="J31" s="11">
        <f t="shared" si="0"/>
        <v>26.543209876543212</v>
      </c>
    </row>
    <row r="32" spans="1:10" ht="42">
      <c r="A32" s="63"/>
      <c r="B32" s="3" t="s">
        <v>47</v>
      </c>
      <c r="C32" s="4">
        <v>96</v>
      </c>
      <c r="D32" s="4">
        <v>48</v>
      </c>
      <c r="E32" s="4">
        <v>32</v>
      </c>
      <c r="F32" s="4">
        <v>17</v>
      </c>
      <c r="G32" s="4">
        <v>25</v>
      </c>
      <c r="H32" s="4">
        <v>27</v>
      </c>
      <c r="I32" s="10">
        <v>245</v>
      </c>
      <c r="J32" s="11">
        <f t="shared" si="0"/>
        <v>10.802469135802468</v>
      </c>
    </row>
    <row r="33" spans="1:10" ht="21" customHeight="1">
      <c r="A33" s="63"/>
      <c r="B33" s="3" t="s">
        <v>48</v>
      </c>
      <c r="C33" s="4">
        <v>45</v>
      </c>
      <c r="D33" s="4">
        <v>30</v>
      </c>
      <c r="E33" s="4">
        <v>17</v>
      </c>
      <c r="F33" s="4">
        <v>20</v>
      </c>
      <c r="G33" s="4">
        <v>15</v>
      </c>
      <c r="H33" s="4">
        <v>9</v>
      </c>
      <c r="I33" s="10">
        <v>136</v>
      </c>
      <c r="J33" s="11">
        <f t="shared" si="0"/>
        <v>5.996472663139329</v>
      </c>
    </row>
    <row r="34" spans="1:10" ht="31.5">
      <c r="A34" s="63"/>
      <c r="B34" s="3" t="s">
        <v>49</v>
      </c>
      <c r="C34" s="7">
        <v>2</v>
      </c>
      <c r="D34" s="26"/>
      <c r="E34" s="26"/>
      <c r="F34" s="26"/>
      <c r="G34" s="26"/>
      <c r="H34" s="26"/>
      <c r="I34" s="10">
        <v>2</v>
      </c>
      <c r="J34" s="11">
        <f t="shared" si="0"/>
        <v>0.08818342151675485</v>
      </c>
    </row>
    <row r="35" spans="1:10" ht="12.75" customHeight="1">
      <c r="A35" s="63"/>
      <c r="B35" s="3" t="s">
        <v>50</v>
      </c>
      <c r="C35" s="4">
        <v>31</v>
      </c>
      <c r="D35" s="4">
        <v>17</v>
      </c>
      <c r="E35" s="4">
        <v>6</v>
      </c>
      <c r="F35" s="4">
        <v>8</v>
      </c>
      <c r="G35" s="4">
        <v>2</v>
      </c>
      <c r="H35" s="4">
        <v>3</v>
      </c>
      <c r="I35" s="10">
        <v>67</v>
      </c>
      <c r="J35" s="11">
        <f t="shared" si="0"/>
        <v>2.954144620811287</v>
      </c>
    </row>
    <row r="36" spans="1:10" ht="12.75">
      <c r="A36" s="62"/>
      <c r="B36" s="6" t="s">
        <v>44</v>
      </c>
      <c r="C36" s="7">
        <v>403</v>
      </c>
      <c r="D36" s="7">
        <v>217</v>
      </c>
      <c r="E36" s="7">
        <v>144</v>
      </c>
      <c r="F36" s="7">
        <v>134</v>
      </c>
      <c r="G36" s="7">
        <v>110</v>
      </c>
      <c r="H36" s="7">
        <v>103</v>
      </c>
      <c r="I36" s="10">
        <v>1111</v>
      </c>
      <c r="J36" s="11">
        <f t="shared" si="0"/>
        <v>48.985890652557316</v>
      </c>
    </row>
    <row r="37" spans="1:10" ht="12.75">
      <c r="A37" s="61" t="s">
        <v>51</v>
      </c>
      <c r="B37" s="3" t="s">
        <v>57</v>
      </c>
      <c r="C37" s="4">
        <v>502</v>
      </c>
      <c r="D37" s="4">
        <v>186</v>
      </c>
      <c r="E37" s="4">
        <v>125</v>
      </c>
      <c r="F37" s="4">
        <v>189</v>
      </c>
      <c r="G37" s="4">
        <v>97</v>
      </c>
      <c r="H37" s="4">
        <v>58</v>
      </c>
      <c r="I37" s="10">
        <v>1157</v>
      </c>
      <c r="J37" s="11">
        <f t="shared" si="0"/>
        <v>51.014109347442684</v>
      </c>
    </row>
    <row r="38" spans="1:10" ht="21">
      <c r="A38" s="62"/>
      <c r="B38" s="6" t="s">
        <v>51</v>
      </c>
      <c r="C38" s="7">
        <v>502</v>
      </c>
      <c r="D38" s="7">
        <v>186</v>
      </c>
      <c r="E38" s="7">
        <v>125</v>
      </c>
      <c r="F38" s="7">
        <v>189</v>
      </c>
      <c r="G38" s="7">
        <v>97</v>
      </c>
      <c r="H38" s="7">
        <v>58</v>
      </c>
      <c r="I38" s="10">
        <v>1157</v>
      </c>
      <c r="J38" s="11">
        <f t="shared" si="0"/>
        <v>51.014109347442684</v>
      </c>
    </row>
    <row r="39" spans="1:10" ht="12.75">
      <c r="A39" s="75" t="s">
        <v>53</v>
      </c>
      <c r="B39" s="76"/>
      <c r="C39" s="10">
        <v>905</v>
      </c>
      <c r="D39" s="10">
        <v>403</v>
      </c>
      <c r="E39" s="10">
        <v>269</v>
      </c>
      <c r="F39" s="10">
        <v>323</v>
      </c>
      <c r="G39" s="10">
        <v>207</v>
      </c>
      <c r="H39" s="10">
        <v>161</v>
      </c>
      <c r="I39" s="10">
        <v>2268</v>
      </c>
      <c r="J39" s="11">
        <f t="shared" si="0"/>
        <v>100</v>
      </c>
    </row>
    <row r="40" spans="1:10" ht="12.75">
      <c r="A40" s="56" t="s">
        <v>16</v>
      </c>
      <c r="B40" s="57"/>
      <c r="C40" s="4">
        <v>636</v>
      </c>
      <c r="D40" s="4">
        <v>327</v>
      </c>
      <c r="E40" s="4">
        <v>202</v>
      </c>
      <c r="F40" s="4">
        <v>271</v>
      </c>
      <c r="G40" s="4">
        <v>150</v>
      </c>
      <c r="H40" s="4">
        <v>122</v>
      </c>
      <c r="I40" s="10">
        <v>1708</v>
      </c>
      <c r="J40" s="11">
        <f t="shared" si="0"/>
        <v>75.30864197530865</v>
      </c>
    </row>
    <row r="41" spans="1:10" ht="12.75" customHeight="1">
      <c r="A41" s="56" t="s">
        <v>58</v>
      </c>
      <c r="B41" s="57"/>
      <c r="C41" s="4">
        <v>269</v>
      </c>
      <c r="D41" s="4">
        <v>76</v>
      </c>
      <c r="E41" s="4">
        <v>67</v>
      </c>
      <c r="F41" s="4">
        <v>52</v>
      </c>
      <c r="G41" s="4">
        <v>57</v>
      </c>
      <c r="H41" s="4">
        <v>39</v>
      </c>
      <c r="I41" s="10">
        <v>560</v>
      </c>
      <c r="J41" s="11">
        <f t="shared" si="0"/>
        <v>24.691358024691358</v>
      </c>
    </row>
    <row r="42" spans="1:10" ht="12.75" customHeight="1">
      <c r="A42" s="56" t="s">
        <v>15</v>
      </c>
      <c r="B42" s="57"/>
      <c r="C42" s="27"/>
      <c r="D42" s="27"/>
      <c r="E42" s="27"/>
      <c r="F42" s="27"/>
      <c r="G42" s="27"/>
      <c r="H42" s="27"/>
      <c r="I42" s="28"/>
      <c r="J42" s="11">
        <f t="shared" si="0"/>
        <v>0</v>
      </c>
    </row>
    <row r="43" spans="1:10" ht="12.75">
      <c r="A43" s="75" t="s">
        <v>54</v>
      </c>
      <c r="B43" s="76"/>
      <c r="C43" s="10">
        <v>905</v>
      </c>
      <c r="D43" s="10">
        <v>403</v>
      </c>
      <c r="E43" s="10">
        <v>269</v>
      </c>
      <c r="F43" s="10">
        <v>323</v>
      </c>
      <c r="G43" s="10">
        <v>207</v>
      </c>
      <c r="H43" s="10">
        <v>161</v>
      </c>
      <c r="I43" s="10">
        <v>2268</v>
      </c>
      <c r="J43" s="11">
        <f t="shared" si="0"/>
        <v>100</v>
      </c>
    </row>
    <row r="44" spans="1:10" ht="12.75">
      <c r="A44" s="56" t="s">
        <v>17</v>
      </c>
      <c r="B44" s="57"/>
      <c r="C44" s="4">
        <v>34</v>
      </c>
      <c r="D44" s="4">
        <v>27</v>
      </c>
      <c r="E44" s="4">
        <v>9</v>
      </c>
      <c r="F44" s="4">
        <v>14</v>
      </c>
      <c r="G44" s="4">
        <v>10</v>
      </c>
      <c r="H44" s="4">
        <v>13</v>
      </c>
      <c r="I44" s="10">
        <v>107</v>
      </c>
      <c r="J44" s="12">
        <f>I44/I$46*100</f>
        <v>38.768115942028984</v>
      </c>
    </row>
    <row r="45" spans="1:10" ht="12.75">
      <c r="A45" s="56" t="s">
        <v>18</v>
      </c>
      <c r="B45" s="57"/>
      <c r="C45" s="4">
        <v>56</v>
      </c>
      <c r="D45" s="4">
        <v>40</v>
      </c>
      <c r="E45" s="4">
        <v>18</v>
      </c>
      <c r="F45" s="4">
        <v>24</v>
      </c>
      <c r="G45" s="4">
        <v>19</v>
      </c>
      <c r="H45" s="4">
        <v>12</v>
      </c>
      <c r="I45" s="10">
        <v>169</v>
      </c>
      <c r="J45" s="12">
        <f>I45/I$46*100</f>
        <v>61.23188405797102</v>
      </c>
    </row>
    <row r="46" spans="1:10" ht="12.75">
      <c r="A46" s="75" t="s">
        <v>25</v>
      </c>
      <c r="B46" s="76"/>
      <c r="C46" s="10">
        <v>90</v>
      </c>
      <c r="D46" s="10">
        <v>67</v>
      </c>
      <c r="E46" s="10">
        <v>27</v>
      </c>
      <c r="F46" s="10">
        <v>38</v>
      </c>
      <c r="G46" s="10">
        <v>29</v>
      </c>
      <c r="H46" s="10">
        <v>25</v>
      </c>
      <c r="I46" s="10">
        <v>276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fsfasgsdh</cp:lastModifiedBy>
  <cp:lastPrinted>2013-01-29T08:23:00Z</cp:lastPrinted>
  <dcterms:created xsi:type="dcterms:W3CDTF">2010-02-02T12:25:01Z</dcterms:created>
  <dcterms:modified xsi:type="dcterms:W3CDTF">2015-06-23T08:21:26Z</dcterms:modified>
  <cp:category/>
  <cp:version/>
  <cp:contentType/>
  <cp:contentStatus/>
</cp:coreProperties>
</file>