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8715" tabRatio="934" activeTab="12"/>
  </bookViews>
  <sheets>
    <sheet name="Megye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  <sheet name="FEOR" sheetId="14" r:id="rId14"/>
  </sheets>
  <definedNames>
    <definedName name="_xlnm.Print_Titles" localSheetId="13">'FEOR'!$1:$2</definedName>
  </definedNames>
  <calcPr fullCalcOnLoad="1"/>
</workbook>
</file>

<file path=xl/sharedStrings.xml><?xml version="1.0" encoding="utf-8"?>
<sst xmlns="http://schemas.openxmlformats.org/spreadsheetml/2006/main" count="1058" uniqueCount="243">
  <si>
    <t>Regisztrált álláskeresők száma zárónapon</t>
  </si>
  <si>
    <t>Nógrád megye</t>
  </si>
  <si>
    <t>Nem</t>
  </si>
  <si>
    <t>ált. iskolai végz. nélkül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</si>
  <si>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</si>
  <si>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</si>
  <si>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</si>
  <si>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</si>
  <si>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</si>
  <si>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</si>
  <si>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</si>
  <si>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</si>
  <si>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kitöltetlen</t>
  </si>
  <si>
    <t>&lt;= 12 hónapja folyamatosan nyilvántartott</t>
  </si>
  <si>
    <t>Folyamatos regisztráció hossza</t>
  </si>
  <si>
    <t>rendszeres szociális segély</t>
  </si>
  <si>
    <t>ellátás nélkül</t>
  </si>
  <si>
    <t>új belépő</t>
  </si>
  <si>
    <t>ismételten belépő</t>
  </si>
  <si>
    <t>Salgótarján</t>
  </si>
  <si>
    <t xml:space="preserve">Balassa-gyarmat </t>
  </si>
  <si>
    <t>Pásztó</t>
  </si>
  <si>
    <t>Szécsény</t>
  </si>
  <si>
    <t>Bátony-terenye</t>
  </si>
  <si>
    <t>Rétság</t>
  </si>
  <si>
    <t>Belépők</t>
  </si>
  <si>
    <t>Megnevezés</t>
  </si>
  <si>
    <t>Salgó-tarján</t>
  </si>
  <si>
    <t>17 év és alatta</t>
  </si>
  <si>
    <t>18 - 20 év</t>
  </si>
  <si>
    <t>21 - 25 év</t>
  </si>
  <si>
    <t>26 - 30 év</t>
  </si>
  <si>
    <t>31 - 35 év</t>
  </si>
  <si>
    <t>25 év alatt</t>
  </si>
  <si>
    <t>18 év és alatta</t>
  </si>
  <si>
    <t>19 év</t>
  </si>
  <si>
    <t>20 - 24 év</t>
  </si>
  <si>
    <t>25 - 29 év</t>
  </si>
  <si>
    <t>30 - 34 év</t>
  </si>
  <si>
    <t>KSH korcsoport</t>
  </si>
  <si>
    <t>alapfokú</t>
  </si>
  <si>
    <t>középfokú</t>
  </si>
  <si>
    <t>felsőfokú</t>
  </si>
  <si>
    <t>Iskolai végzettségek</t>
  </si>
  <si>
    <t>Szakképzett</t>
  </si>
  <si>
    <t>alapfokú szakképesítés</t>
  </si>
  <si>
    <t>alapfokú iskolai végzettséghez kötött középfokú szakkép.</t>
  </si>
  <si>
    <t>középiskolai végzettséghez kötött középfokú szakképesítés</t>
  </si>
  <si>
    <t>felsőfokú szakképesítések</t>
  </si>
  <si>
    <t>felsőfokú iskolai végzettséghez kötött felsőfokú szakkép.</t>
  </si>
  <si>
    <t>felsőfokú iskolarendszerű képzés</t>
  </si>
  <si>
    <t>Nincs szakképzettsége</t>
  </si>
  <si>
    <t>Kitöltetlen</t>
  </si>
  <si>
    <t>Szakképzettségek</t>
  </si>
  <si>
    <t>Ellátás</t>
  </si>
  <si>
    <t>Férfi</t>
  </si>
  <si>
    <t>Nő</t>
  </si>
  <si>
    <t>nincs szakképzettsége</t>
  </si>
  <si>
    <t>foglalkoztatás helyettesítő támogatás</t>
  </si>
  <si>
    <t>Pályakezdő álláskereső</t>
  </si>
  <si>
    <t>&gt;  12 hónapja folyamatosan nyilvántartott</t>
  </si>
  <si>
    <t>36 - 40 év</t>
  </si>
  <si>
    <t>35 - 39 év</t>
  </si>
  <si>
    <t>1-3 hónap</t>
  </si>
  <si>
    <t>4-6 hónap</t>
  </si>
  <si>
    <t>7-12 hónap</t>
  </si>
  <si>
    <t>13-24 hónap</t>
  </si>
  <si>
    <t>&gt; 24  hónap</t>
  </si>
  <si>
    <t>NFSZ korcsoport</t>
  </si>
  <si>
    <t>1201 Salgótarjáni Járási Hivatal Járási Munkaügyi Kirendeltsége</t>
  </si>
  <si>
    <t>1202 Balassagyarmati Járási Hivatal Járási Munkaügyi Kirendeltsége</t>
  </si>
  <si>
    <t>1203 Pásztói Járási Hivatal Járási Munkaügyi Kirendeltsége</t>
  </si>
  <si>
    <t>1204 Szécsényi Járási Hivatal Járási Munkaügyi Kirendeltsége</t>
  </si>
  <si>
    <t>1205 Bátonyterenyei Járási Hivatal Járási Munkaügyi Kirendeltsége</t>
  </si>
  <si>
    <t>1206 Rétsági Járási Hivatal Járási Munkaügyi Kirendeltsége</t>
  </si>
  <si>
    <t>125 Balassagyarmati Járás</t>
  </si>
  <si>
    <t>126 Bátonyterenyei Járás</t>
  </si>
  <si>
    <t>127 Pásztói Járás</t>
  </si>
  <si>
    <t>128 Rétsági Járás</t>
  </si>
  <si>
    <t>129 Salgótarjáni Járás</t>
  </si>
  <si>
    <t>130 Szécsényi Járás</t>
  </si>
  <si>
    <t>Beáramlás</t>
  </si>
  <si>
    <t>9239 Egyéb, máshova nem sorolható egyszerű szolgáltatási és szállítási foglalkozású</t>
  </si>
  <si>
    <t>9310 Egyszerű ipari foglalkozású</t>
  </si>
  <si>
    <t>4112 Általános irodai adminisztrátor</t>
  </si>
  <si>
    <t>3910 Egyéb ügyintéző</t>
  </si>
  <si>
    <t>8211 Mechanikaigép-összeszerelő</t>
  </si>
  <si>
    <t>5113 Bolti eladó</t>
  </si>
  <si>
    <t>9329 Egyéb egyszerű építőipari foglalkozású</t>
  </si>
  <si>
    <t>7325 Hegesztő, lángvágó</t>
  </si>
  <si>
    <t>5134 Szakács</t>
  </si>
  <si>
    <t>9119 Egyéb takarító és kisegítő</t>
  </si>
  <si>
    <t>5211 Fodrász</t>
  </si>
  <si>
    <t>7511 Kőműves</t>
  </si>
  <si>
    <t>9112 Intézményi takarító és kisegítő</t>
  </si>
  <si>
    <t>4221 Utazásszervező, tanácsadó</t>
  </si>
  <si>
    <t>5131 Vendéglős</t>
  </si>
  <si>
    <t>5132 Pincér</t>
  </si>
  <si>
    <t>7223 Bútorasztalos</t>
  </si>
  <si>
    <t>5299 Egyéb, máshova nem sorolható szolgáltatási foglalkozású</t>
  </si>
  <si>
    <t>9331 Egyszerű mezőgazdasági foglalkozású</t>
  </si>
  <si>
    <t>7321 Lakatos</t>
  </si>
  <si>
    <t>7513 Ács</t>
  </si>
  <si>
    <t>7535 Festő és mázoló</t>
  </si>
  <si>
    <t>3623 Anyaggazdálkodó, felvásárló</t>
  </si>
  <si>
    <t>5111 Kereskedő</t>
  </si>
  <si>
    <t>4190 Egyéb, máshova nem sorolható irodai, ügyviteli foglalkozású</t>
  </si>
  <si>
    <t>5116 Piaci, utcai étel- és italárus</t>
  </si>
  <si>
    <t>5242 Házvezető</t>
  </si>
  <si>
    <t>7331 Gépjármű- és motorkarbantartó, -javító</t>
  </si>
  <si>
    <t>9231 Portás, telepőr, egyszerű őr</t>
  </si>
  <si>
    <t>5254 Vagyonőr, testőr</t>
  </si>
  <si>
    <t>3117 Építő- és építésztechnikus</t>
  </si>
  <si>
    <t>7521 Vezeték- és csőhálózat-szerelő (víz, gáz, fűtés)</t>
  </si>
  <si>
    <t>9223 Rakodómunkás</t>
  </si>
  <si>
    <t>3116 Gépésztechnikus</t>
  </si>
  <si>
    <t>3611 Pénzügyi ügyintéző (a pénzintézeti ügyintéző kivételével)</t>
  </si>
  <si>
    <t>3642 Jogi asszisztens</t>
  </si>
  <si>
    <t>4114 Adatrögzítő, kódoló</t>
  </si>
  <si>
    <t>6130 Vegyes profilú gazdálkodó</t>
  </si>
  <si>
    <t>2168 Környezetfelmérő, -tanácsadó</t>
  </si>
  <si>
    <t>5133 Pultos</t>
  </si>
  <si>
    <t>5135 Cukrász</t>
  </si>
  <si>
    <t>7114 Pék, édesiparitermék-gyártó</t>
  </si>
  <si>
    <t>8125 Fafeldolgozó gép kezelője és gyártósor mellett dolgozó</t>
  </si>
  <si>
    <t>9225 Kézi csomagoló</t>
  </si>
  <si>
    <t>2144 Alkalmazásprogramozó</t>
  </si>
  <si>
    <t>3311 Ápoló, szakápoló</t>
  </si>
  <si>
    <t>5212 Kozmetikus</t>
  </si>
  <si>
    <t>5221 Gyermekfelügyelő, dajka</t>
  </si>
  <si>
    <t>6115 Dísznövény-, virág- és faiskolai kertész, csemetenevelő</t>
  </si>
  <si>
    <t>7514 Épületasztalos</t>
  </si>
  <si>
    <t>8416 Személygépkocsi-vezető</t>
  </si>
  <si>
    <t>9236 Konyhai kisegítő</t>
  </si>
  <si>
    <t>2131 Mezőgazdasági mérnök</t>
  </si>
  <si>
    <t>3131 Mezőgazdasági technikus</t>
  </si>
  <si>
    <t>6121 Szarvasmarha-, ló-, sertés-, juhtartó és -tenyésztő</t>
  </si>
  <si>
    <t>1339 Egyéb kereskedelmi, vendéglátó és hasonló szolgáltatási tevékenységet folytató egység vezetője</t>
  </si>
  <si>
    <t>3134 Környezetvédelmi technikus</t>
  </si>
  <si>
    <t>6113 Zöldségtermesztő</t>
  </si>
  <si>
    <t>7333 Mezőgazdasági és ipari gép (motor) karbantartója, javítója</t>
  </si>
  <si>
    <t>2136 Grafikus és multimédia-tervező</t>
  </si>
  <si>
    <t>2722 Képzőművész</t>
  </si>
  <si>
    <t>3132 Erdő- és természetvédelmi technikus</t>
  </si>
  <si>
    <t>3332 Fizioterápiás asszisztens, masszőr</t>
  </si>
  <si>
    <t>3624 Ügynök (a biztosítási ügynök kivételével)</t>
  </si>
  <si>
    <t>5213 Manikűrös, pedikűrös</t>
  </si>
  <si>
    <t>7212 Szabó, varró</t>
  </si>
  <si>
    <t>8425 Targoncavezető</t>
  </si>
  <si>
    <t>9212 Hulladékosztályozó</t>
  </si>
  <si>
    <t>2626 Szociológus, demográfus</t>
  </si>
  <si>
    <t>8417 Tehergépkocsi-vezető, kamionsofőr</t>
  </si>
  <si>
    <t>2611 Jogász, jogtanácsos</t>
  </si>
  <si>
    <t>3213 Építőipari szakmai irányító, felügyelő</t>
  </si>
  <si>
    <t>3631 Konferencia- és rendezvényszervező</t>
  </si>
  <si>
    <t>3142 Informatikai és kommunikációs rendszerek felhasználóit támogató technikus</t>
  </si>
  <si>
    <t>2627 Nyelvész, fordító, tolmács</t>
  </si>
  <si>
    <t>2625 Statisztikus</t>
  </si>
  <si>
    <t>2111 Bányamérnök</t>
  </si>
  <si>
    <t>8219 Egyéb termék-összeszerelő</t>
  </si>
  <si>
    <t>3632 Marketing- és pr-ügyintéző</t>
  </si>
  <si>
    <t>3722 Fitnesz- és rekreációs programok irányítója</t>
  </si>
  <si>
    <t>7524 Épületvillamossági szerelő, villanyszerelő</t>
  </si>
  <si>
    <t xml:space="preserve">A regisztrált pályakezdő álláskeresők száma körzetenként 2016. március (fő)                                                                </t>
  </si>
  <si>
    <t xml:space="preserve">A regisztrált pályakezdő álláskeresők száma körzetenként 2016. április (fő)                                                                </t>
  </si>
  <si>
    <t xml:space="preserve">A regisztrált pályakezdő álláskeresők száma körzetenként 2016. május (fő)                                                                </t>
  </si>
  <si>
    <t xml:space="preserve">A regisztrált pályakezdő álláskeresők száma körzetenként 2016. július (fő)                                                                </t>
  </si>
  <si>
    <t xml:space="preserve">A regisztrált pályakezdő álláskeresők száma körzetenként 2016. augusztus (fő)                                                                </t>
  </si>
  <si>
    <t xml:space="preserve">A regisztrált pályakezdő álláskeresők száma járásonként 2016. szeptember (fő)                                                                </t>
  </si>
  <si>
    <t xml:space="preserve">A regisztrált pályakezdő álláskeresők száma járásonként 2016. október (fő)                                                                </t>
  </si>
  <si>
    <t xml:space="preserve">A regisztrált pályakezdő álláskeresők száma járásonként 2016. november (fő)                                                                </t>
  </si>
  <si>
    <t xml:space="preserve">A regisztrált pályakezdő álláskeresők száma járásonként 2016. december (fő)                                                                </t>
  </si>
  <si>
    <t xml:space="preserve">A regisztrált pályakezdő álláskeresők száma járásonként 2016. januárban (fő)                                                                </t>
  </si>
  <si>
    <t xml:space="preserve">A regisztrált pályakezdő álláskeresők száma járásonként 2016. február (fő)                                                                </t>
  </si>
  <si>
    <t>2016 Q 1</t>
  </si>
  <si>
    <t>2016 Q 2</t>
  </si>
  <si>
    <t>2016 Q 3</t>
  </si>
  <si>
    <t>2016 Q 4</t>
  </si>
  <si>
    <t>2016</t>
  </si>
  <si>
    <t>2016/Jan</t>
  </si>
  <si>
    <t>2016/Feb</t>
  </si>
  <si>
    <t>2016/Mar</t>
  </si>
  <si>
    <t>2016/Apr</t>
  </si>
  <si>
    <t>2016/May</t>
  </si>
  <si>
    <t>2016/Jun</t>
  </si>
  <si>
    <t>2016/Jul</t>
  </si>
  <si>
    <t>2016/Aug</t>
  </si>
  <si>
    <t>2016/Sep</t>
  </si>
  <si>
    <t>2016/Oct</t>
  </si>
  <si>
    <t>2016/Nov</t>
  </si>
  <si>
    <t>2016/Dec</t>
  </si>
  <si>
    <t>3614 Számviteli ügyintéző</t>
  </si>
  <si>
    <t>2115 Építészmérnök</t>
  </si>
  <si>
    <t xml:space="preserve">A regisztrált pályakezdő álláskeresők száma járásonként 2016. június (fő)                                                                </t>
  </si>
  <si>
    <t>-- Kitöltetlen</t>
  </si>
  <si>
    <t>00 Nincs érték</t>
  </si>
  <si>
    <t>01 Önálló álláskereső</t>
  </si>
  <si>
    <t>02 Elhelyezhető segítséggel</t>
  </si>
  <si>
    <t>03 Veszélyeztetett</t>
  </si>
  <si>
    <t>04 Segítséggel elhelyezhető</t>
  </si>
  <si>
    <t>05 Közfoglalkoztatással segíthető</t>
  </si>
  <si>
    <t>Profiling kategóriák</t>
  </si>
  <si>
    <t>2141 Rendszerelemző (informatikai)</t>
  </si>
  <si>
    <t>2143 Hálózat- és multimédia-fejlesztő</t>
  </si>
  <si>
    <t>1313 Építőipari tevékenységet folytató egység vezetője</t>
  </si>
  <si>
    <t>2016. I. félév</t>
  </si>
  <si>
    <t>2142 Szoftverfejlesztő</t>
  </si>
  <si>
    <t>4222 Recepciós</t>
  </si>
  <si>
    <t>1311 Mezőgazdasági, erdészeti, halászati és vadászati tevékenységet folytató egység vezetője</t>
  </si>
  <si>
    <t>1331 Szálláshely-szolgáltatási tevékenységet folytató egység vezetője</t>
  </si>
  <si>
    <t>9211 Szemétgyűjtő, utcaseprő</t>
  </si>
  <si>
    <t>1332 Vendéglátó tevékenységet folytató egység vezetője</t>
  </si>
  <si>
    <t>3139 Egyéb, máshova nem sorolható technikus</t>
  </si>
  <si>
    <t>9234 Hordár, csomagkihordó</t>
  </si>
  <si>
    <t>2117 Vegyészmérnök</t>
  </si>
  <si>
    <t>8323 Kazángépkezelő</t>
  </si>
  <si>
    <t>8325 Csomagoló-, palackozó- és címkézőgép kezelője</t>
  </si>
  <si>
    <t>2016. I-III. n.év</t>
  </si>
  <si>
    <t>2711 Könyvtáros, informatikus könyvtáros</t>
  </si>
  <si>
    <t>2714 Kulturális szervező</t>
  </si>
  <si>
    <t>3515 Ifjúságsegítő</t>
  </si>
  <si>
    <t>5223 Házi gondozó</t>
  </si>
  <si>
    <t>7342 Informatikai és telekommunikációs berendezések műszerésze, javítója</t>
  </si>
  <si>
    <t>7412 Ékszerkészítő, ötvös, drágakőcsiszoló</t>
  </si>
  <si>
    <t>2114 Fa- és könnyűipari mérnök</t>
  </si>
  <si>
    <t>2139 Egyéb, máshova nem sorolható mérnök</t>
  </si>
  <si>
    <t>3122 Villamosipari technikus (elektronikai technikus)</t>
  </si>
  <si>
    <t>3713 Fényképész</t>
  </si>
  <si>
    <t>6124 Kisállattartó és -tenyésztő</t>
  </si>
  <si>
    <t>7221 Famegmunkáló</t>
  </si>
  <si>
    <t>Összesen</t>
  </si>
  <si>
    <t xml:space="preserve">A regisztrált pályakezdő álláskeresők száma járásonként                                                                                a keresett munkakör szerint 2016. decemberben (fő)                                                                </t>
  </si>
  <si>
    <t>1334 Üzleti szolgáltatási tevékenységet folytató egység vezetője</t>
  </si>
  <si>
    <t>2132 Erdő- és természetvédelmi mérnök</t>
  </si>
  <si>
    <t>2135 Földmérő és térinformatikus</t>
  </si>
  <si>
    <t>3649 Egyéb igazgatási és jogi asszisztens</t>
  </si>
  <si>
    <t>3651 Vám- és pénzügyőr</t>
  </si>
  <si>
    <t>6114 Szőlő-, gyümölcstermesztő</t>
  </si>
  <si>
    <t>7323 Forgácsoló</t>
  </si>
  <si>
    <t>7919 Egyéb, máshova nem sorolható ipari és építőipari foglalkozású</t>
  </si>
  <si>
    <t>8151 Fémfeldolgozó gép kezelője</t>
  </si>
  <si>
    <t>8212 Villamosberendezés-összeszerelő</t>
  </si>
  <si>
    <t>9321 Kubikos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</si>
</sst>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0"/>
    <numFmt numFmtId="168" formatCode="yyyy\.mm\.dd\.;@"/>
    <numFmt numFmtId="169" formatCode="h\:mm\:ss;@"/>
    <numFmt numFmtId="170" formatCode="0.000"/>
    <numFmt numFmtId="171" formatCode="0.0"/>
    <numFmt numFmtId="172" formatCode="0.00000"/>
    <numFmt numFmtId="173" formatCode="0.0000"/>
    <numFmt numFmtId="174" formatCode="0.0000000"/>
    <numFmt numFmtId="175" formatCode="0.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\ _F_t;[Red]\-#,##0.0\ _F_t"/>
    <numFmt numFmtId="182" formatCode="General_)"/>
    <numFmt numFmtId="183" formatCode="0.00000000"/>
    <numFmt numFmtId="184" formatCode="#0.0"/>
    <numFmt numFmtId="185" formatCode="#0.00"/>
    <numFmt numFmtId="186" formatCode="#0.000"/>
  </numFmts>
  <fonts count="19">
    <font>
      <sz val="10"/>
      <name val="Arial"/>
      <family val="0"/>
    </font>
    <font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i/>
      <sz val="11"/>
      <name val="Arial CE"/>
      <family val="0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167" fontId="1" fillId="0" borderId="1" xfId="0" applyNumberFormat="1" applyFont="1" applyBorder="1" applyAlignment="1">
      <alignment horizontal="right" vertical="top"/>
    </xf>
    <xf numFmtId="167" fontId="3" fillId="3" borderId="2" xfId="0" applyNumberFormat="1" applyFont="1" applyFill="1" applyBorder="1" applyAlignment="1">
      <alignment horizontal="right" vertical="top"/>
    </xf>
    <xf numFmtId="49" fontId="3" fillId="4" borderId="1" xfId="0" applyNumberFormat="1" applyFont="1" applyFill="1" applyBorder="1" applyAlignment="1">
      <alignment vertical="top" wrapText="1"/>
    </xf>
    <xf numFmtId="167" fontId="3" fillId="4" borderId="2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right" vertical="top"/>
    </xf>
    <xf numFmtId="171" fontId="5" fillId="5" borderId="0" xfId="0" applyNumberFormat="1" applyFont="1" applyFill="1" applyAlignment="1">
      <alignment vertical="top"/>
    </xf>
    <xf numFmtId="171" fontId="5" fillId="6" borderId="0" xfId="0" applyNumberFormat="1" applyFont="1" applyFill="1" applyAlignment="1">
      <alignment vertical="top"/>
    </xf>
    <xf numFmtId="0" fontId="0" fillId="0" borderId="0" xfId="19">
      <alignment vertical="top"/>
      <protection/>
    </xf>
    <xf numFmtId="49" fontId="11" fillId="5" borderId="4" xfId="19" applyNumberFormat="1" applyFont="1" applyFill="1" applyBorder="1" applyAlignment="1">
      <alignment horizontal="center" vertical="center" wrapText="1"/>
      <protection/>
    </xf>
    <xf numFmtId="49" fontId="11" fillId="5" borderId="5" xfId="21" applyNumberFormat="1" applyFont="1" applyFill="1" applyBorder="1" applyAlignment="1">
      <alignment horizontal="center" vertical="center" wrapText="1"/>
      <protection/>
    </xf>
    <xf numFmtId="49" fontId="11" fillId="5" borderId="6" xfId="21" applyNumberFormat="1" applyFont="1" applyFill="1" applyBorder="1" applyAlignment="1">
      <alignment horizontal="center" vertical="center" wrapText="1"/>
      <protection/>
    </xf>
    <xf numFmtId="0" fontId="0" fillId="0" borderId="0" xfId="19" applyFont="1">
      <alignment vertical="top"/>
      <protection/>
    </xf>
    <xf numFmtId="49" fontId="12" fillId="0" borderId="7" xfId="19" applyNumberFormat="1" applyFont="1" applyFill="1" applyBorder="1" applyAlignment="1">
      <alignment vertical="top" wrapText="1"/>
      <protection/>
    </xf>
    <xf numFmtId="167" fontId="12" fillId="0" borderId="8" xfId="19" applyNumberFormat="1" applyFont="1" applyBorder="1" applyAlignment="1">
      <alignment horizontal="right" vertical="center"/>
      <protection/>
    </xf>
    <xf numFmtId="167" fontId="13" fillId="5" borderId="9" xfId="19" applyNumberFormat="1" applyFont="1" applyFill="1" applyBorder="1" applyAlignment="1">
      <alignment horizontal="right" vertical="center"/>
      <protection/>
    </xf>
    <xf numFmtId="49" fontId="15" fillId="5" borderId="10" xfId="19" applyNumberFormat="1" applyFont="1" applyFill="1" applyBorder="1">
      <alignment vertical="top"/>
      <protection/>
    </xf>
    <xf numFmtId="0" fontId="6" fillId="0" borderId="0" xfId="19" applyFont="1">
      <alignment vertical="top"/>
      <protection/>
    </xf>
    <xf numFmtId="0" fontId="14" fillId="0" borderId="0" xfId="19" applyFont="1" applyFill="1">
      <alignment vertical="top"/>
      <protection/>
    </xf>
    <xf numFmtId="0" fontId="14" fillId="0" borderId="0" xfId="19" applyFont="1">
      <alignment vertical="top"/>
      <protection/>
    </xf>
    <xf numFmtId="49" fontId="12" fillId="0" borderId="8" xfId="19" applyNumberFormat="1" applyFont="1" applyBorder="1" applyAlignment="1">
      <alignment horizontal="right" vertical="center"/>
      <protection/>
    </xf>
    <xf numFmtId="49" fontId="3" fillId="4" borderId="2" xfId="0" applyNumberFormat="1" applyFont="1" applyFill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right" vertical="top"/>
    </xf>
    <xf numFmtId="167" fontId="1" fillId="4" borderId="2" xfId="0" applyNumberFormat="1" applyFont="1" applyFill="1" applyBorder="1" applyAlignment="1">
      <alignment horizontal="right" vertical="top"/>
    </xf>
    <xf numFmtId="49" fontId="12" fillId="0" borderId="8" xfId="19" applyNumberFormat="1" applyFont="1" applyFill="1" applyBorder="1" applyAlignment="1">
      <alignment horizontal="right" vertical="center"/>
      <protection/>
    </xf>
    <xf numFmtId="167" fontId="12" fillId="0" borderId="8" xfId="19" applyNumberFormat="1" applyFont="1" applyFill="1" applyBorder="1" applyAlignment="1">
      <alignment horizontal="right" vertical="center"/>
      <protection/>
    </xf>
    <xf numFmtId="167" fontId="17" fillId="4" borderId="2" xfId="0" applyNumberFormat="1" applyFont="1" applyFill="1" applyBorder="1" applyAlignment="1">
      <alignment horizontal="right" vertical="top"/>
    </xf>
    <xf numFmtId="49" fontId="17" fillId="4" borderId="2" xfId="0" applyNumberFormat="1" applyFont="1" applyFill="1" applyBorder="1" applyAlignment="1">
      <alignment horizontal="right" vertical="top"/>
    </xf>
    <xf numFmtId="167" fontId="13" fillId="5" borderId="11" xfId="19" applyNumberFormat="1" applyFont="1" applyFill="1" applyBorder="1" applyAlignment="1">
      <alignment horizontal="right" vertical="center"/>
      <protection/>
    </xf>
    <xf numFmtId="167" fontId="13" fillId="5" borderId="12" xfId="19" applyNumberFormat="1" applyFont="1" applyFill="1" applyBorder="1" applyAlignment="1">
      <alignment horizontal="right" vertical="center"/>
      <protection/>
    </xf>
    <xf numFmtId="167" fontId="3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 horizontal="right" vertical="top"/>
    </xf>
    <xf numFmtId="167" fontId="17" fillId="2" borderId="2" xfId="0" applyNumberFormat="1" applyFont="1" applyFill="1" applyBorder="1" applyAlignment="1">
      <alignment horizontal="right" vertical="top"/>
    </xf>
    <xf numFmtId="49" fontId="1" fillId="4" borderId="2" xfId="0" applyNumberFormat="1" applyFont="1" applyFill="1" applyBorder="1" applyAlignment="1">
      <alignment horizontal="right" vertical="top"/>
    </xf>
    <xf numFmtId="167" fontId="3" fillId="6" borderId="0" xfId="0" applyNumberFormat="1" applyFont="1" applyFill="1" applyBorder="1" applyAlignment="1">
      <alignment horizontal="right" vertical="top"/>
    </xf>
    <xf numFmtId="167" fontId="3" fillId="5" borderId="2" xfId="0" applyNumberFormat="1" applyFont="1" applyFill="1" applyBorder="1" applyAlignment="1">
      <alignment horizontal="right" vertical="top"/>
    </xf>
    <xf numFmtId="49" fontId="3" fillId="5" borderId="2" xfId="0" applyNumberFormat="1" applyFont="1" applyFill="1" applyBorder="1" applyAlignment="1">
      <alignment horizontal="right" vertical="top"/>
    </xf>
    <xf numFmtId="167" fontId="3" fillId="6" borderId="2" xfId="0" applyNumberFormat="1" applyFont="1" applyFill="1" applyBorder="1" applyAlignment="1">
      <alignment horizontal="right" vertical="top"/>
    </xf>
    <xf numFmtId="49" fontId="3" fillId="6" borderId="2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18" fillId="4" borderId="2" xfId="0" applyNumberFormat="1" applyFont="1" applyFill="1" applyBorder="1" applyAlignment="1">
      <alignment horizontal="right" vertical="top"/>
    </xf>
    <xf numFmtId="49" fontId="1" fillId="2" borderId="13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16" xfId="0" applyNumberFormat="1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1" fillId="2" borderId="21" xfId="0" applyNumberFormat="1" applyFont="1" applyFill="1" applyBorder="1" applyAlignment="1">
      <alignment vertical="top" wrapText="1"/>
    </xf>
    <xf numFmtId="49" fontId="3" fillId="6" borderId="15" xfId="0" applyNumberFormat="1" applyFont="1" applyFill="1" applyBorder="1" applyAlignment="1">
      <alignment horizontal="center" vertical="top" wrapText="1"/>
    </xf>
    <xf numFmtId="49" fontId="3" fillId="6" borderId="16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16" fillId="0" borderId="0" xfId="20" applyFont="1" applyBorder="1" applyAlignment="1">
      <alignment horizontal="center" vertical="center" wrapText="1"/>
      <protection/>
    </xf>
    <xf numFmtId="49" fontId="3" fillId="2" borderId="1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0" fillId="0" borderId="22" xfId="20" applyFont="1" applyBorder="1" applyAlignment="1">
      <alignment horizontal="center" vertical="center" wrapText="1"/>
      <protection/>
    </xf>
    <xf numFmtId="49" fontId="3" fillId="6" borderId="15" xfId="0" applyNumberFormat="1" applyFont="1" applyFill="1" applyBorder="1" applyAlignment="1">
      <alignment vertical="top" wrapText="1"/>
    </xf>
    <xf numFmtId="49" fontId="3" fillId="6" borderId="16" xfId="0" applyNumberFormat="1" applyFont="1" applyFill="1" applyBorder="1" applyAlignment="1">
      <alignment vertical="top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9Cl24s9M9hM2wMjqC2qGlllC8M4CvyyqsjdMwsyl" xfId="19"/>
    <cellStyle name="Normál_Álláskeresők Nógrád" xfId="20"/>
    <cellStyle name="Normál_Pályakezdők Nógrád 2010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84"/>
  <sheetViews>
    <sheetView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W77" sqref="W77"/>
    </sheetView>
  </sheetViews>
  <sheetFormatPr defaultColWidth="9.140625" defaultRowHeight="12.75"/>
  <cols>
    <col min="1" max="1" width="16.57421875" style="0" bestFit="1" customWidth="1"/>
    <col min="2" max="2" width="36.57421875" style="0" bestFit="1" customWidth="1"/>
    <col min="3" max="3" width="8.421875" style="0" customWidth="1"/>
    <col min="4" max="5" width="7.57421875" style="0" customWidth="1"/>
    <col min="6" max="6" width="8.00390625" style="0" customWidth="1"/>
    <col min="7" max="7" width="7.421875" style="0" customWidth="1"/>
    <col min="8" max="8" width="7.8515625" style="0" customWidth="1"/>
    <col min="9" max="9" width="7.421875" style="0" customWidth="1"/>
    <col min="10" max="11" width="8.00390625" style="0" customWidth="1"/>
    <col min="12" max="12" width="6.8515625" style="0" customWidth="1"/>
    <col min="13" max="13" width="7.7109375" style="0" customWidth="1"/>
    <col min="14" max="14" width="7.57421875" style="0" customWidth="1"/>
    <col min="15" max="16" width="8.00390625" style="0" customWidth="1"/>
    <col min="17" max="17" width="7.421875" style="0" customWidth="1"/>
    <col min="18" max="18" width="7.7109375" style="0" customWidth="1"/>
    <col min="19" max="19" width="7.57421875" style="0" customWidth="1"/>
    <col min="20" max="20" width="8.00390625" style="0" customWidth="1"/>
    <col min="21" max="21" width="6.00390625" style="0" customWidth="1"/>
  </cols>
  <sheetData>
    <row r="1" spans="1:2" ht="12.75">
      <c r="A1" s="1"/>
      <c r="B1" s="2" t="s">
        <v>59</v>
      </c>
    </row>
    <row r="2" spans="1:2" ht="12.75">
      <c r="A2" s="1"/>
      <c r="B2" s="2" t="s">
        <v>1</v>
      </c>
    </row>
    <row r="3" spans="1:21" ht="12.75" customHeight="1">
      <c r="A3" s="59" t="s">
        <v>0</v>
      </c>
      <c r="B3" s="60"/>
      <c r="C3" s="52" t="s">
        <v>174</v>
      </c>
      <c r="D3" s="53"/>
      <c r="E3" s="53"/>
      <c r="F3" s="54"/>
      <c r="G3" s="52" t="s">
        <v>175</v>
      </c>
      <c r="H3" s="53"/>
      <c r="I3" s="53"/>
      <c r="J3" s="54"/>
      <c r="K3" s="66" t="s">
        <v>205</v>
      </c>
      <c r="L3" s="52" t="s">
        <v>176</v>
      </c>
      <c r="M3" s="53"/>
      <c r="N3" s="53"/>
      <c r="O3" s="54"/>
      <c r="P3" s="66" t="s">
        <v>217</v>
      </c>
      <c r="Q3" s="52" t="s">
        <v>177</v>
      </c>
      <c r="R3" s="53"/>
      <c r="S3" s="53"/>
      <c r="T3" s="54"/>
      <c r="U3" s="78" t="s">
        <v>178</v>
      </c>
    </row>
    <row r="4" spans="1:21" ht="12.75">
      <c r="A4" s="61"/>
      <c r="B4" s="62"/>
      <c r="C4" s="47" t="s">
        <v>179</v>
      </c>
      <c r="D4" s="47" t="s">
        <v>180</v>
      </c>
      <c r="E4" s="47" t="s">
        <v>181</v>
      </c>
      <c r="F4" s="48" t="s">
        <v>174</v>
      </c>
      <c r="G4" s="47" t="s">
        <v>182</v>
      </c>
      <c r="H4" s="47" t="s">
        <v>183</v>
      </c>
      <c r="I4" s="47" t="s">
        <v>184</v>
      </c>
      <c r="J4" s="48" t="s">
        <v>175</v>
      </c>
      <c r="K4" s="67"/>
      <c r="L4" s="47" t="s">
        <v>185</v>
      </c>
      <c r="M4" s="47" t="s">
        <v>186</v>
      </c>
      <c r="N4" s="47" t="s">
        <v>187</v>
      </c>
      <c r="O4" s="48" t="s">
        <v>176</v>
      </c>
      <c r="P4" s="67"/>
      <c r="Q4" s="47" t="s">
        <v>188</v>
      </c>
      <c r="R4" s="47" t="s">
        <v>189</v>
      </c>
      <c r="S4" s="47" t="s">
        <v>190</v>
      </c>
      <c r="T4" s="48" t="s">
        <v>177</v>
      </c>
      <c r="U4" s="79"/>
    </row>
    <row r="5" spans="1:21" ht="12.75">
      <c r="A5" s="50" t="s">
        <v>55</v>
      </c>
      <c r="B5" s="51"/>
      <c r="C5" s="4">
        <v>876</v>
      </c>
      <c r="D5" s="4">
        <v>890</v>
      </c>
      <c r="E5" s="4">
        <v>1035</v>
      </c>
      <c r="F5" s="43">
        <v>933.666666666667</v>
      </c>
      <c r="G5" s="4">
        <v>902</v>
      </c>
      <c r="H5" s="4">
        <v>789</v>
      </c>
      <c r="I5" s="4">
        <v>845</v>
      </c>
      <c r="J5" s="43">
        <v>845.333333333333</v>
      </c>
      <c r="K5" s="42">
        <f aca="true" t="shared" si="0" ref="K5:K68">(F5+J5)/2</f>
        <v>889.5</v>
      </c>
      <c r="L5" s="4">
        <v>823</v>
      </c>
      <c r="M5" s="4">
        <v>753</v>
      </c>
      <c r="N5" s="4">
        <v>745</v>
      </c>
      <c r="O5" s="43">
        <v>773.666666666667</v>
      </c>
      <c r="P5" s="45">
        <v>850.888888888889</v>
      </c>
      <c r="Q5" s="4">
        <v>704</v>
      </c>
      <c r="R5" s="4">
        <v>694</v>
      </c>
      <c r="S5" s="4">
        <v>601</v>
      </c>
      <c r="T5" s="43">
        <v>666.333333333333</v>
      </c>
      <c r="U5" s="45">
        <v>804.75</v>
      </c>
    </row>
    <row r="6" spans="1:21" ht="12.75">
      <c r="A6" s="50" t="s">
        <v>56</v>
      </c>
      <c r="B6" s="51"/>
      <c r="C6" s="4">
        <v>757</v>
      </c>
      <c r="D6" s="4">
        <v>778</v>
      </c>
      <c r="E6" s="4">
        <v>935</v>
      </c>
      <c r="F6" s="43">
        <v>823.333333333333</v>
      </c>
      <c r="G6" s="4">
        <v>804</v>
      </c>
      <c r="H6" s="4">
        <v>672</v>
      </c>
      <c r="I6" s="4">
        <v>689</v>
      </c>
      <c r="J6" s="43">
        <v>721.666666666667</v>
      </c>
      <c r="K6" s="42">
        <f t="shared" si="0"/>
        <v>772.5</v>
      </c>
      <c r="L6" s="4">
        <v>710</v>
      </c>
      <c r="M6" s="4">
        <v>670</v>
      </c>
      <c r="N6" s="4">
        <v>706</v>
      </c>
      <c r="O6" s="43">
        <v>695.333333333333</v>
      </c>
      <c r="P6" s="45">
        <v>746.777777777778</v>
      </c>
      <c r="Q6" s="4">
        <v>653</v>
      </c>
      <c r="R6" s="4">
        <v>617</v>
      </c>
      <c r="S6" s="4">
        <v>591</v>
      </c>
      <c r="T6" s="43">
        <v>620.333333333333</v>
      </c>
      <c r="U6" s="45">
        <v>715.166666666667</v>
      </c>
    </row>
    <row r="7" spans="1:21" ht="12.75">
      <c r="A7" s="55" t="s">
        <v>2</v>
      </c>
      <c r="B7" s="56"/>
      <c r="C7" s="5">
        <v>1633</v>
      </c>
      <c r="D7" s="5">
        <v>1668</v>
      </c>
      <c r="E7" s="5">
        <v>1970</v>
      </c>
      <c r="F7" s="43">
        <v>1757</v>
      </c>
      <c r="G7" s="5">
        <v>1706</v>
      </c>
      <c r="H7" s="5">
        <v>1461</v>
      </c>
      <c r="I7" s="5">
        <v>1534</v>
      </c>
      <c r="J7" s="43">
        <v>1567</v>
      </c>
      <c r="K7" s="42">
        <f t="shared" si="0"/>
        <v>1662</v>
      </c>
      <c r="L7" s="5">
        <v>1533</v>
      </c>
      <c r="M7" s="5">
        <v>1423</v>
      </c>
      <c r="N7" s="5">
        <v>1451</v>
      </c>
      <c r="O7" s="43">
        <v>1469</v>
      </c>
      <c r="P7" s="45">
        <v>1597.66666666667</v>
      </c>
      <c r="Q7" s="5">
        <v>1357</v>
      </c>
      <c r="R7" s="5">
        <v>1311</v>
      </c>
      <c r="S7" s="5">
        <v>1192</v>
      </c>
      <c r="T7" s="43">
        <v>1286.66666666667</v>
      </c>
      <c r="U7" s="45">
        <v>1519.91666666667</v>
      </c>
    </row>
    <row r="8" spans="1:21" ht="12.75">
      <c r="A8" s="50" t="s">
        <v>28</v>
      </c>
      <c r="B8" s="51"/>
      <c r="C8" s="4">
        <v>143</v>
      </c>
      <c r="D8" s="4">
        <v>158</v>
      </c>
      <c r="E8" s="4">
        <v>176</v>
      </c>
      <c r="F8" s="43">
        <v>159</v>
      </c>
      <c r="G8" s="4">
        <v>157</v>
      </c>
      <c r="H8" s="4">
        <v>142</v>
      </c>
      <c r="I8" s="4">
        <v>141</v>
      </c>
      <c r="J8" s="43">
        <v>146.666666666667</v>
      </c>
      <c r="K8" s="42">
        <f t="shared" si="0"/>
        <v>152.83333333333348</v>
      </c>
      <c r="L8" s="4">
        <v>133</v>
      </c>
      <c r="M8" s="4">
        <v>108</v>
      </c>
      <c r="N8" s="4">
        <v>121</v>
      </c>
      <c r="O8" s="43">
        <v>120.666666666667</v>
      </c>
      <c r="P8" s="45">
        <v>142.111111111111</v>
      </c>
      <c r="Q8" s="4">
        <v>124</v>
      </c>
      <c r="R8" s="4">
        <v>121</v>
      </c>
      <c r="S8" s="4">
        <v>104</v>
      </c>
      <c r="T8" s="43">
        <v>116.333333333333</v>
      </c>
      <c r="U8" s="45">
        <v>135.666666666667</v>
      </c>
    </row>
    <row r="9" spans="1:21" ht="12.75">
      <c r="A9" s="50" t="s">
        <v>29</v>
      </c>
      <c r="B9" s="51"/>
      <c r="C9" s="4">
        <v>632</v>
      </c>
      <c r="D9" s="4">
        <v>639</v>
      </c>
      <c r="E9" s="4">
        <v>732</v>
      </c>
      <c r="F9" s="43">
        <v>667.666666666667</v>
      </c>
      <c r="G9" s="4">
        <v>617</v>
      </c>
      <c r="H9" s="4">
        <v>524</v>
      </c>
      <c r="I9" s="4">
        <v>577</v>
      </c>
      <c r="J9" s="43">
        <v>572.666666666667</v>
      </c>
      <c r="K9" s="42">
        <f t="shared" si="0"/>
        <v>620.166666666667</v>
      </c>
      <c r="L9" s="4">
        <v>602</v>
      </c>
      <c r="M9" s="4">
        <v>566</v>
      </c>
      <c r="N9" s="4">
        <v>570</v>
      </c>
      <c r="O9" s="43">
        <v>579.333333333333</v>
      </c>
      <c r="P9" s="45">
        <v>606.555555555556</v>
      </c>
      <c r="Q9" s="4">
        <v>536</v>
      </c>
      <c r="R9" s="4">
        <v>521</v>
      </c>
      <c r="S9" s="4">
        <v>469</v>
      </c>
      <c r="T9" s="43">
        <v>508.666666666667</v>
      </c>
      <c r="U9" s="45">
        <v>582.083333333333</v>
      </c>
    </row>
    <row r="10" spans="1:21" ht="12.75">
      <c r="A10" s="50" t="s">
        <v>30</v>
      </c>
      <c r="B10" s="51"/>
      <c r="C10" s="4">
        <v>832</v>
      </c>
      <c r="D10" s="4">
        <v>848</v>
      </c>
      <c r="E10" s="4">
        <v>1024</v>
      </c>
      <c r="F10" s="43">
        <v>901.333333333333</v>
      </c>
      <c r="G10" s="4">
        <v>903</v>
      </c>
      <c r="H10" s="4">
        <v>772</v>
      </c>
      <c r="I10" s="4">
        <v>795</v>
      </c>
      <c r="J10" s="43">
        <v>823.333333333333</v>
      </c>
      <c r="K10" s="42">
        <f t="shared" si="0"/>
        <v>862.333333333333</v>
      </c>
      <c r="L10" s="4">
        <v>776</v>
      </c>
      <c r="M10" s="4">
        <v>724</v>
      </c>
      <c r="N10" s="4">
        <v>737</v>
      </c>
      <c r="O10" s="43">
        <v>745.666666666667</v>
      </c>
      <c r="P10" s="45">
        <v>823.444444444444</v>
      </c>
      <c r="Q10" s="4">
        <v>674</v>
      </c>
      <c r="R10" s="4">
        <v>644</v>
      </c>
      <c r="S10" s="4">
        <v>596</v>
      </c>
      <c r="T10" s="43">
        <v>638</v>
      </c>
      <c r="U10" s="45">
        <v>777.083333333333</v>
      </c>
    </row>
    <row r="11" spans="1:21" ht="12.75">
      <c r="A11" s="50" t="s">
        <v>31</v>
      </c>
      <c r="B11" s="51"/>
      <c r="C11" s="4">
        <v>26</v>
      </c>
      <c r="D11" s="4">
        <v>23</v>
      </c>
      <c r="E11" s="4">
        <v>38</v>
      </c>
      <c r="F11" s="43">
        <v>29</v>
      </c>
      <c r="G11" s="4">
        <v>29</v>
      </c>
      <c r="H11" s="4">
        <v>23</v>
      </c>
      <c r="I11" s="4">
        <v>21</v>
      </c>
      <c r="J11" s="43">
        <v>24.3333333333333</v>
      </c>
      <c r="K11" s="42">
        <f t="shared" si="0"/>
        <v>26.66666666666665</v>
      </c>
      <c r="L11" s="4">
        <v>22</v>
      </c>
      <c r="M11" s="4">
        <v>25</v>
      </c>
      <c r="N11" s="4">
        <v>23</v>
      </c>
      <c r="O11" s="43">
        <v>23.3333333333333</v>
      </c>
      <c r="P11" s="45">
        <v>25.5555555555556</v>
      </c>
      <c r="Q11" s="4">
        <v>23</v>
      </c>
      <c r="R11" s="4">
        <v>25</v>
      </c>
      <c r="S11" s="4">
        <v>23</v>
      </c>
      <c r="T11" s="43">
        <v>23.6666666666667</v>
      </c>
      <c r="U11" s="45">
        <v>25.0833333333333</v>
      </c>
    </row>
    <row r="12" spans="1:21" ht="12.75">
      <c r="A12" s="50" t="s">
        <v>32</v>
      </c>
      <c r="B12" s="51"/>
      <c r="C12" s="27"/>
      <c r="D12" s="27"/>
      <c r="E12" s="27"/>
      <c r="F12" s="44"/>
      <c r="G12" s="27"/>
      <c r="H12" s="27"/>
      <c r="I12" s="27"/>
      <c r="J12" s="44"/>
      <c r="K12" s="42">
        <f t="shared" si="0"/>
        <v>0</v>
      </c>
      <c r="L12" s="27"/>
      <c r="M12" s="27"/>
      <c r="N12" s="27"/>
      <c r="O12" s="44"/>
      <c r="P12" s="46"/>
      <c r="Q12" s="27"/>
      <c r="R12" s="27"/>
      <c r="S12" s="27"/>
      <c r="T12" s="44"/>
      <c r="U12" s="46"/>
    </row>
    <row r="13" spans="1:21" ht="12.75">
      <c r="A13" s="50" t="s">
        <v>61</v>
      </c>
      <c r="B13" s="51"/>
      <c r="C13" s="27"/>
      <c r="D13" s="27"/>
      <c r="E13" s="27"/>
      <c r="F13" s="44"/>
      <c r="G13" s="27"/>
      <c r="H13" s="27"/>
      <c r="I13" s="27"/>
      <c r="J13" s="44"/>
      <c r="K13" s="42">
        <f t="shared" si="0"/>
        <v>0</v>
      </c>
      <c r="L13" s="27"/>
      <c r="M13" s="27"/>
      <c r="N13" s="27"/>
      <c r="O13" s="44"/>
      <c r="P13" s="46"/>
      <c r="Q13" s="27"/>
      <c r="R13" s="27"/>
      <c r="S13" s="27"/>
      <c r="T13" s="44"/>
      <c r="U13" s="46"/>
    </row>
    <row r="14" spans="1:21" ht="12.75">
      <c r="A14" s="55" t="s">
        <v>68</v>
      </c>
      <c r="B14" s="56"/>
      <c r="C14" s="5">
        <v>1633</v>
      </c>
      <c r="D14" s="5">
        <v>1668</v>
      </c>
      <c r="E14" s="5">
        <v>1970</v>
      </c>
      <c r="F14" s="43">
        <v>1757</v>
      </c>
      <c r="G14" s="5">
        <v>1706</v>
      </c>
      <c r="H14" s="5">
        <v>1461</v>
      </c>
      <c r="I14" s="5">
        <v>1534</v>
      </c>
      <c r="J14" s="43">
        <v>1567</v>
      </c>
      <c r="K14" s="42">
        <f t="shared" si="0"/>
        <v>1662</v>
      </c>
      <c r="L14" s="5">
        <v>1533</v>
      </c>
      <c r="M14" s="5">
        <v>1423</v>
      </c>
      <c r="N14" s="5">
        <v>1451</v>
      </c>
      <c r="O14" s="43">
        <v>1469</v>
      </c>
      <c r="P14" s="45">
        <v>1597.66666666667</v>
      </c>
      <c r="Q14" s="5">
        <v>1357</v>
      </c>
      <c r="R14" s="5">
        <v>1311</v>
      </c>
      <c r="S14" s="5">
        <v>1192</v>
      </c>
      <c r="T14" s="43">
        <v>1286.66666666667</v>
      </c>
      <c r="U14" s="45">
        <v>1519.91666666667</v>
      </c>
    </row>
    <row r="15" spans="1:21" ht="12.75">
      <c r="A15" s="50" t="s">
        <v>34</v>
      </c>
      <c r="B15" s="51"/>
      <c r="C15" s="4">
        <v>317</v>
      </c>
      <c r="D15" s="4">
        <v>336</v>
      </c>
      <c r="E15" s="4">
        <v>365</v>
      </c>
      <c r="F15" s="43">
        <v>339.333333333333</v>
      </c>
      <c r="G15" s="4">
        <v>311</v>
      </c>
      <c r="H15" s="4">
        <v>272</v>
      </c>
      <c r="I15" s="4">
        <v>295</v>
      </c>
      <c r="J15" s="43">
        <v>292.666666666667</v>
      </c>
      <c r="K15" s="42">
        <f t="shared" si="0"/>
        <v>316</v>
      </c>
      <c r="L15" s="4">
        <v>309</v>
      </c>
      <c r="M15" s="4">
        <v>272</v>
      </c>
      <c r="N15" s="4">
        <v>291</v>
      </c>
      <c r="O15" s="43">
        <v>290.666666666667</v>
      </c>
      <c r="P15" s="45">
        <v>307.555555555556</v>
      </c>
      <c r="Q15" s="4">
        <v>297</v>
      </c>
      <c r="R15" s="4">
        <v>292</v>
      </c>
      <c r="S15" s="4">
        <v>243</v>
      </c>
      <c r="T15" s="43">
        <v>277.333333333333</v>
      </c>
      <c r="U15" s="45">
        <v>300</v>
      </c>
    </row>
    <row r="16" spans="1:21" ht="12.75">
      <c r="A16" s="50" t="s">
        <v>35</v>
      </c>
      <c r="B16" s="51"/>
      <c r="C16" s="4">
        <v>221</v>
      </c>
      <c r="D16" s="4">
        <v>232</v>
      </c>
      <c r="E16" s="4">
        <v>267</v>
      </c>
      <c r="F16" s="43">
        <v>240</v>
      </c>
      <c r="G16" s="4">
        <v>202</v>
      </c>
      <c r="H16" s="4">
        <v>179</v>
      </c>
      <c r="I16" s="4">
        <v>189</v>
      </c>
      <c r="J16" s="43">
        <v>190</v>
      </c>
      <c r="K16" s="42">
        <f t="shared" si="0"/>
        <v>215</v>
      </c>
      <c r="L16" s="4">
        <v>177</v>
      </c>
      <c r="M16" s="4">
        <v>174</v>
      </c>
      <c r="N16" s="4">
        <v>194</v>
      </c>
      <c r="O16" s="43">
        <v>181.666666666667</v>
      </c>
      <c r="P16" s="45">
        <v>203.888888888889</v>
      </c>
      <c r="Q16" s="4">
        <v>176</v>
      </c>
      <c r="R16" s="4">
        <v>170</v>
      </c>
      <c r="S16" s="4">
        <v>160</v>
      </c>
      <c r="T16" s="43">
        <v>168.666666666667</v>
      </c>
      <c r="U16" s="45">
        <v>195.083333333333</v>
      </c>
    </row>
    <row r="17" spans="1:21" ht="12.75">
      <c r="A17" s="50" t="s">
        <v>36</v>
      </c>
      <c r="B17" s="51"/>
      <c r="C17" s="4">
        <v>1043</v>
      </c>
      <c r="D17" s="4">
        <v>1041</v>
      </c>
      <c r="E17" s="4">
        <v>1250</v>
      </c>
      <c r="F17" s="43">
        <v>1111.33333333333</v>
      </c>
      <c r="G17" s="4">
        <v>1123</v>
      </c>
      <c r="H17" s="4">
        <v>945</v>
      </c>
      <c r="I17" s="4">
        <v>985</v>
      </c>
      <c r="J17" s="43">
        <v>1017.66666666667</v>
      </c>
      <c r="K17" s="42">
        <f t="shared" si="0"/>
        <v>1064.5</v>
      </c>
      <c r="L17" s="4">
        <v>985</v>
      </c>
      <c r="M17" s="4">
        <v>925</v>
      </c>
      <c r="N17" s="4">
        <v>918</v>
      </c>
      <c r="O17" s="43">
        <v>942.666666666667</v>
      </c>
      <c r="P17" s="45">
        <v>1023.88888888889</v>
      </c>
      <c r="Q17" s="4">
        <v>838</v>
      </c>
      <c r="R17" s="4">
        <v>800</v>
      </c>
      <c r="S17" s="4">
        <v>741</v>
      </c>
      <c r="T17" s="43">
        <v>793</v>
      </c>
      <c r="U17" s="45">
        <v>966.166666666667</v>
      </c>
    </row>
    <row r="18" spans="1:21" ht="12.75">
      <c r="A18" s="50" t="s">
        <v>37</v>
      </c>
      <c r="B18" s="51"/>
      <c r="C18" s="4">
        <v>51</v>
      </c>
      <c r="D18" s="4">
        <v>59</v>
      </c>
      <c r="E18" s="4">
        <v>87</v>
      </c>
      <c r="F18" s="43">
        <v>65.6666666666667</v>
      </c>
      <c r="G18" s="4">
        <v>70</v>
      </c>
      <c r="H18" s="4">
        <v>65</v>
      </c>
      <c r="I18" s="4">
        <v>65</v>
      </c>
      <c r="J18" s="43">
        <v>66.6666666666667</v>
      </c>
      <c r="K18" s="42">
        <f t="shared" si="0"/>
        <v>66.1666666666667</v>
      </c>
      <c r="L18" s="4">
        <v>62</v>
      </c>
      <c r="M18" s="4">
        <v>52</v>
      </c>
      <c r="N18" s="4">
        <v>48</v>
      </c>
      <c r="O18" s="43">
        <v>54</v>
      </c>
      <c r="P18" s="45">
        <v>62.1111111111111</v>
      </c>
      <c r="Q18" s="4">
        <v>45</v>
      </c>
      <c r="R18" s="4">
        <v>48</v>
      </c>
      <c r="S18" s="4">
        <v>47</v>
      </c>
      <c r="T18" s="43">
        <v>46.6666666666667</v>
      </c>
      <c r="U18" s="45">
        <v>58.25</v>
      </c>
    </row>
    <row r="19" spans="1:21" ht="12.75">
      <c r="A19" s="50" t="s">
        <v>38</v>
      </c>
      <c r="B19" s="51"/>
      <c r="C19" s="4">
        <v>1</v>
      </c>
      <c r="D19" s="27"/>
      <c r="E19" s="4">
        <v>1</v>
      </c>
      <c r="F19" s="43">
        <v>1</v>
      </c>
      <c r="G19" s="4"/>
      <c r="H19" s="27"/>
      <c r="I19" s="27"/>
      <c r="J19" s="43">
        <v>0</v>
      </c>
      <c r="K19" s="42">
        <f t="shared" si="0"/>
        <v>0.5</v>
      </c>
      <c r="L19" s="27"/>
      <c r="M19" s="27"/>
      <c r="N19" s="27"/>
      <c r="O19" s="44"/>
      <c r="P19" s="45">
        <v>0.666666666666667</v>
      </c>
      <c r="Q19" s="4">
        <v>1</v>
      </c>
      <c r="R19" s="4">
        <v>1</v>
      </c>
      <c r="S19" s="4">
        <v>1</v>
      </c>
      <c r="T19" s="43">
        <v>1</v>
      </c>
      <c r="U19" s="45">
        <v>0.833333333333333</v>
      </c>
    </row>
    <row r="20" spans="1:21" ht="12.75">
      <c r="A20" s="50" t="s">
        <v>62</v>
      </c>
      <c r="B20" s="51"/>
      <c r="C20" s="27"/>
      <c r="D20" s="27"/>
      <c r="E20" s="27"/>
      <c r="F20" s="44"/>
      <c r="G20" s="27"/>
      <c r="H20" s="27"/>
      <c r="I20" s="27"/>
      <c r="J20" s="44"/>
      <c r="K20" s="42">
        <f t="shared" si="0"/>
        <v>0</v>
      </c>
      <c r="L20" s="27"/>
      <c r="M20" s="27"/>
      <c r="N20" s="27"/>
      <c r="O20" s="44"/>
      <c r="P20" s="46"/>
      <c r="Q20" s="27"/>
      <c r="R20" s="27"/>
      <c r="S20" s="27"/>
      <c r="T20" s="44"/>
      <c r="U20" s="46"/>
    </row>
    <row r="21" spans="1:21" ht="12.75">
      <c r="A21" s="55" t="s">
        <v>39</v>
      </c>
      <c r="B21" s="56"/>
      <c r="C21" s="5">
        <v>1633</v>
      </c>
      <c r="D21" s="5">
        <v>1668</v>
      </c>
      <c r="E21" s="5">
        <v>1970</v>
      </c>
      <c r="F21" s="43">
        <v>1757</v>
      </c>
      <c r="G21" s="5">
        <v>1706</v>
      </c>
      <c r="H21" s="5">
        <v>1461</v>
      </c>
      <c r="I21" s="5">
        <v>1534</v>
      </c>
      <c r="J21" s="43">
        <v>1567</v>
      </c>
      <c r="K21" s="42">
        <f t="shared" si="0"/>
        <v>1662</v>
      </c>
      <c r="L21" s="5">
        <v>1533</v>
      </c>
      <c r="M21" s="5">
        <v>1423</v>
      </c>
      <c r="N21" s="5">
        <v>1451</v>
      </c>
      <c r="O21" s="43">
        <v>1469</v>
      </c>
      <c r="P21" s="45">
        <v>1597.66666666667</v>
      </c>
      <c r="Q21" s="5">
        <v>1357</v>
      </c>
      <c r="R21" s="5">
        <v>1311</v>
      </c>
      <c r="S21" s="5">
        <v>1192</v>
      </c>
      <c r="T21" s="43">
        <v>1286.66666666667</v>
      </c>
      <c r="U21" s="45">
        <v>1519.91666666667</v>
      </c>
    </row>
    <row r="22" spans="1:21" ht="12.75">
      <c r="A22" s="57" t="s">
        <v>12</v>
      </c>
      <c r="B22" s="3" t="s">
        <v>12</v>
      </c>
      <c r="C22" s="27"/>
      <c r="D22" s="27"/>
      <c r="E22" s="27"/>
      <c r="F22" s="44"/>
      <c r="G22" s="27"/>
      <c r="H22" s="27"/>
      <c r="I22" s="27"/>
      <c r="J22" s="44"/>
      <c r="K22" s="42">
        <f t="shared" si="0"/>
        <v>0</v>
      </c>
      <c r="L22" s="27"/>
      <c r="M22" s="27"/>
      <c r="N22" s="27"/>
      <c r="O22" s="44"/>
      <c r="P22" s="46"/>
      <c r="Q22" s="27"/>
      <c r="R22" s="27"/>
      <c r="S22" s="27"/>
      <c r="T22" s="44"/>
      <c r="U22" s="46"/>
    </row>
    <row r="23" spans="1:21" ht="12.75">
      <c r="A23" s="58"/>
      <c r="B23" s="6" t="s">
        <v>12</v>
      </c>
      <c r="C23" s="26"/>
      <c r="D23" s="26"/>
      <c r="E23" s="26"/>
      <c r="F23" s="44"/>
      <c r="G23" s="26"/>
      <c r="H23" s="26"/>
      <c r="I23" s="26"/>
      <c r="J23" s="44"/>
      <c r="K23" s="42">
        <f t="shared" si="0"/>
        <v>0</v>
      </c>
      <c r="L23" s="26"/>
      <c r="M23" s="26"/>
      <c r="N23" s="26"/>
      <c r="O23" s="44"/>
      <c r="P23" s="46"/>
      <c r="Q23" s="26"/>
      <c r="R23" s="26"/>
      <c r="S23" s="26"/>
      <c r="T23" s="44"/>
      <c r="U23" s="46"/>
    </row>
    <row r="24" spans="1:21" ht="12.75">
      <c r="A24" s="57" t="s">
        <v>40</v>
      </c>
      <c r="B24" s="3" t="s">
        <v>3</v>
      </c>
      <c r="C24" s="4">
        <v>120</v>
      </c>
      <c r="D24" s="4">
        <v>126</v>
      </c>
      <c r="E24" s="4">
        <v>145</v>
      </c>
      <c r="F24" s="43">
        <v>130.333333333333</v>
      </c>
      <c r="G24" s="4">
        <v>129</v>
      </c>
      <c r="H24" s="4">
        <v>116</v>
      </c>
      <c r="I24" s="4">
        <v>110</v>
      </c>
      <c r="J24" s="43">
        <v>118.333333333333</v>
      </c>
      <c r="K24" s="42">
        <f t="shared" si="0"/>
        <v>124.333333333333</v>
      </c>
      <c r="L24" s="4">
        <v>110</v>
      </c>
      <c r="M24" s="4">
        <v>117</v>
      </c>
      <c r="N24" s="4">
        <v>114</v>
      </c>
      <c r="O24" s="43">
        <v>113.666666666667</v>
      </c>
      <c r="P24" s="45">
        <v>120.777777777778</v>
      </c>
      <c r="Q24" s="4">
        <v>106</v>
      </c>
      <c r="R24" s="4">
        <v>97</v>
      </c>
      <c r="S24" s="4">
        <v>94</v>
      </c>
      <c r="T24" s="43">
        <v>99</v>
      </c>
      <c r="U24" s="45">
        <v>115.333333333333</v>
      </c>
    </row>
    <row r="25" spans="1:21" ht="12.75">
      <c r="A25" s="65"/>
      <c r="B25" s="3" t="s">
        <v>4</v>
      </c>
      <c r="C25" s="4">
        <v>873</v>
      </c>
      <c r="D25" s="4">
        <v>890</v>
      </c>
      <c r="E25" s="4">
        <v>1032</v>
      </c>
      <c r="F25" s="43">
        <v>931.666666666667</v>
      </c>
      <c r="G25" s="4">
        <v>892</v>
      </c>
      <c r="H25" s="4">
        <v>739</v>
      </c>
      <c r="I25" s="4">
        <v>731</v>
      </c>
      <c r="J25" s="43">
        <v>787.333333333333</v>
      </c>
      <c r="K25" s="42">
        <f t="shared" si="0"/>
        <v>859.5</v>
      </c>
      <c r="L25" s="4">
        <v>677</v>
      </c>
      <c r="M25" s="4">
        <v>606</v>
      </c>
      <c r="N25" s="4">
        <v>636</v>
      </c>
      <c r="O25" s="43">
        <v>639.666666666667</v>
      </c>
      <c r="P25" s="45">
        <v>786.222222222222</v>
      </c>
      <c r="Q25" s="4">
        <v>630</v>
      </c>
      <c r="R25" s="4">
        <v>649</v>
      </c>
      <c r="S25" s="4">
        <v>579</v>
      </c>
      <c r="T25" s="43">
        <v>619.333333333333</v>
      </c>
      <c r="U25" s="45">
        <v>744.5</v>
      </c>
    </row>
    <row r="26" spans="1:21" ht="12.75">
      <c r="A26" s="58"/>
      <c r="B26" s="6" t="s">
        <v>40</v>
      </c>
      <c r="C26" s="7">
        <v>993</v>
      </c>
      <c r="D26" s="7">
        <v>1016</v>
      </c>
      <c r="E26" s="7">
        <v>1177</v>
      </c>
      <c r="F26" s="43">
        <v>1062</v>
      </c>
      <c r="G26" s="7">
        <v>1021</v>
      </c>
      <c r="H26" s="7">
        <v>855</v>
      </c>
      <c r="I26" s="7">
        <v>841</v>
      </c>
      <c r="J26" s="43">
        <v>905.666666666667</v>
      </c>
      <c r="K26" s="42">
        <f t="shared" si="0"/>
        <v>983.8333333333335</v>
      </c>
      <c r="L26" s="7">
        <v>787</v>
      </c>
      <c r="M26" s="7">
        <v>723</v>
      </c>
      <c r="N26" s="7">
        <v>750</v>
      </c>
      <c r="O26" s="43">
        <v>753.333333333333</v>
      </c>
      <c r="P26" s="45">
        <v>907</v>
      </c>
      <c r="Q26" s="7">
        <v>736</v>
      </c>
      <c r="R26" s="7">
        <v>746</v>
      </c>
      <c r="S26" s="7">
        <v>673</v>
      </c>
      <c r="T26" s="43">
        <v>718.333333333333</v>
      </c>
      <c r="U26" s="45">
        <v>859.833333333333</v>
      </c>
    </row>
    <row r="27" spans="1:21" ht="12.75">
      <c r="A27" s="57" t="s">
        <v>41</v>
      </c>
      <c r="B27" s="3" t="s">
        <v>5</v>
      </c>
      <c r="C27" s="4">
        <v>71</v>
      </c>
      <c r="D27" s="4">
        <v>71</v>
      </c>
      <c r="E27" s="4">
        <v>82</v>
      </c>
      <c r="F27" s="43">
        <v>74.6666666666667</v>
      </c>
      <c r="G27" s="4">
        <v>65</v>
      </c>
      <c r="H27" s="4">
        <v>56</v>
      </c>
      <c r="I27" s="4">
        <v>83</v>
      </c>
      <c r="J27" s="43">
        <v>68</v>
      </c>
      <c r="K27" s="42">
        <f t="shared" si="0"/>
        <v>71.33333333333334</v>
      </c>
      <c r="L27" s="4">
        <v>96</v>
      </c>
      <c r="M27" s="4">
        <v>71</v>
      </c>
      <c r="N27" s="4">
        <v>77</v>
      </c>
      <c r="O27" s="43">
        <v>81.3333333333333</v>
      </c>
      <c r="P27" s="45">
        <v>74.6666666666667</v>
      </c>
      <c r="Q27" s="4">
        <v>71</v>
      </c>
      <c r="R27" s="4">
        <v>83</v>
      </c>
      <c r="S27" s="4">
        <v>84</v>
      </c>
      <c r="T27" s="43">
        <v>79.3333333333333</v>
      </c>
      <c r="U27" s="45">
        <v>75.8333333333333</v>
      </c>
    </row>
    <row r="28" spans="1:21" ht="12.75">
      <c r="A28" s="65"/>
      <c r="B28" s="3" t="s">
        <v>6</v>
      </c>
      <c r="C28" s="4">
        <v>125</v>
      </c>
      <c r="D28" s="4">
        <v>119</v>
      </c>
      <c r="E28" s="4">
        <v>142</v>
      </c>
      <c r="F28" s="43">
        <v>128.666666666667</v>
      </c>
      <c r="G28" s="4">
        <v>120</v>
      </c>
      <c r="H28" s="4">
        <v>108</v>
      </c>
      <c r="I28" s="4">
        <v>120</v>
      </c>
      <c r="J28" s="43">
        <v>116</v>
      </c>
      <c r="K28" s="42">
        <f t="shared" si="0"/>
        <v>122.3333333333335</v>
      </c>
      <c r="L28" s="4">
        <v>117</v>
      </c>
      <c r="M28" s="4">
        <v>101</v>
      </c>
      <c r="N28" s="4">
        <v>106</v>
      </c>
      <c r="O28" s="43">
        <v>108</v>
      </c>
      <c r="P28" s="45">
        <v>117.555555555556</v>
      </c>
      <c r="Q28" s="4">
        <v>85</v>
      </c>
      <c r="R28" s="4">
        <v>84</v>
      </c>
      <c r="S28" s="4">
        <v>70</v>
      </c>
      <c r="T28" s="43">
        <v>79.6666666666667</v>
      </c>
      <c r="U28" s="45">
        <v>108.083333333333</v>
      </c>
    </row>
    <row r="29" spans="1:21" ht="12.75">
      <c r="A29" s="65"/>
      <c r="B29" s="3" t="s">
        <v>7</v>
      </c>
      <c r="C29" s="4">
        <v>154</v>
      </c>
      <c r="D29" s="4">
        <v>165</v>
      </c>
      <c r="E29" s="4">
        <v>206</v>
      </c>
      <c r="F29" s="43">
        <v>175</v>
      </c>
      <c r="G29" s="4">
        <v>174</v>
      </c>
      <c r="H29" s="4">
        <v>151</v>
      </c>
      <c r="I29" s="4">
        <v>152</v>
      </c>
      <c r="J29" s="43">
        <v>159</v>
      </c>
      <c r="K29" s="42">
        <f t="shared" si="0"/>
        <v>167</v>
      </c>
      <c r="L29" s="4">
        <v>169</v>
      </c>
      <c r="M29" s="4">
        <v>163</v>
      </c>
      <c r="N29" s="4">
        <v>169</v>
      </c>
      <c r="O29" s="43">
        <v>167</v>
      </c>
      <c r="P29" s="45">
        <v>167</v>
      </c>
      <c r="Q29" s="4">
        <v>137</v>
      </c>
      <c r="R29" s="4">
        <v>115</v>
      </c>
      <c r="S29" s="4">
        <v>102</v>
      </c>
      <c r="T29" s="43">
        <v>118</v>
      </c>
      <c r="U29" s="45">
        <v>154.75</v>
      </c>
    </row>
    <row r="30" spans="1:21" ht="12.75">
      <c r="A30" s="65"/>
      <c r="B30" s="3" t="s">
        <v>8</v>
      </c>
      <c r="C30" s="4">
        <v>247</v>
      </c>
      <c r="D30" s="4">
        <v>243</v>
      </c>
      <c r="E30" s="4">
        <v>289</v>
      </c>
      <c r="F30" s="43">
        <v>259.666666666667</v>
      </c>
      <c r="G30" s="4">
        <v>261</v>
      </c>
      <c r="H30" s="4">
        <v>234</v>
      </c>
      <c r="I30" s="4">
        <v>279</v>
      </c>
      <c r="J30" s="43">
        <v>258</v>
      </c>
      <c r="K30" s="42">
        <f t="shared" si="0"/>
        <v>258.8333333333335</v>
      </c>
      <c r="L30" s="4">
        <v>303</v>
      </c>
      <c r="M30" s="4">
        <v>287</v>
      </c>
      <c r="N30" s="4">
        <v>280</v>
      </c>
      <c r="O30" s="43">
        <v>290</v>
      </c>
      <c r="P30" s="45">
        <v>269.222222222222</v>
      </c>
      <c r="Q30" s="4">
        <v>269</v>
      </c>
      <c r="R30" s="4">
        <v>240</v>
      </c>
      <c r="S30" s="4">
        <v>216</v>
      </c>
      <c r="T30" s="43">
        <v>241.666666666667</v>
      </c>
      <c r="U30" s="45">
        <v>262.333333333333</v>
      </c>
    </row>
    <row r="31" spans="1:21" ht="12.75">
      <c r="A31" s="65"/>
      <c r="B31" s="3" t="s">
        <v>9</v>
      </c>
      <c r="C31" s="4">
        <v>14</v>
      </c>
      <c r="D31" s="4">
        <v>16</v>
      </c>
      <c r="E31" s="4">
        <v>18</v>
      </c>
      <c r="F31" s="43">
        <v>16</v>
      </c>
      <c r="G31" s="4">
        <v>20</v>
      </c>
      <c r="H31" s="4">
        <v>19</v>
      </c>
      <c r="I31" s="4">
        <v>26</v>
      </c>
      <c r="J31" s="43">
        <v>21.6666666666667</v>
      </c>
      <c r="K31" s="42">
        <f t="shared" si="0"/>
        <v>18.83333333333335</v>
      </c>
      <c r="L31" s="4">
        <v>26</v>
      </c>
      <c r="M31" s="4">
        <v>32</v>
      </c>
      <c r="N31" s="4">
        <v>27</v>
      </c>
      <c r="O31" s="43">
        <v>28.3333333333333</v>
      </c>
      <c r="P31" s="45">
        <v>22</v>
      </c>
      <c r="Q31" s="4">
        <v>22</v>
      </c>
      <c r="R31" s="4">
        <v>18</v>
      </c>
      <c r="S31" s="4">
        <v>17</v>
      </c>
      <c r="T31" s="43">
        <v>19</v>
      </c>
      <c r="U31" s="45">
        <v>21.25</v>
      </c>
    </row>
    <row r="32" spans="1:21" ht="12.75">
      <c r="A32" s="58"/>
      <c r="B32" s="6" t="s">
        <v>41</v>
      </c>
      <c r="C32" s="7">
        <v>611</v>
      </c>
      <c r="D32" s="7">
        <v>614</v>
      </c>
      <c r="E32" s="7">
        <v>737</v>
      </c>
      <c r="F32" s="43">
        <v>654</v>
      </c>
      <c r="G32" s="7">
        <v>640</v>
      </c>
      <c r="H32" s="7">
        <v>568</v>
      </c>
      <c r="I32" s="7">
        <v>660</v>
      </c>
      <c r="J32" s="43">
        <v>622.666666666667</v>
      </c>
      <c r="K32" s="42">
        <f t="shared" si="0"/>
        <v>638.3333333333335</v>
      </c>
      <c r="L32" s="7">
        <v>711</v>
      </c>
      <c r="M32" s="7">
        <v>654</v>
      </c>
      <c r="N32" s="7">
        <v>659</v>
      </c>
      <c r="O32" s="43">
        <v>674.666666666667</v>
      </c>
      <c r="P32" s="45">
        <v>650.444444444444</v>
      </c>
      <c r="Q32" s="7">
        <v>584</v>
      </c>
      <c r="R32" s="7">
        <v>540</v>
      </c>
      <c r="S32" s="7">
        <v>489</v>
      </c>
      <c r="T32" s="43">
        <v>537.666666666667</v>
      </c>
      <c r="U32" s="45">
        <v>622.25</v>
      </c>
    </row>
    <row r="33" spans="1:21" ht="12.75">
      <c r="A33" s="57" t="s">
        <v>42</v>
      </c>
      <c r="B33" s="3" t="s">
        <v>11</v>
      </c>
      <c r="C33" s="4">
        <v>15</v>
      </c>
      <c r="D33" s="4">
        <v>18</v>
      </c>
      <c r="E33" s="4">
        <v>25</v>
      </c>
      <c r="F33" s="43">
        <v>19.3333333333333</v>
      </c>
      <c r="G33" s="4">
        <v>22</v>
      </c>
      <c r="H33" s="4">
        <v>19</v>
      </c>
      <c r="I33" s="4">
        <v>19</v>
      </c>
      <c r="J33" s="43">
        <v>20</v>
      </c>
      <c r="K33" s="42">
        <f t="shared" si="0"/>
        <v>19.66666666666665</v>
      </c>
      <c r="L33" s="4">
        <v>21</v>
      </c>
      <c r="M33" s="4">
        <v>29</v>
      </c>
      <c r="N33" s="4">
        <v>27</v>
      </c>
      <c r="O33" s="43">
        <v>25.6666666666667</v>
      </c>
      <c r="P33" s="45">
        <v>21.6666666666667</v>
      </c>
      <c r="Q33" s="4">
        <v>18</v>
      </c>
      <c r="R33" s="4">
        <v>13</v>
      </c>
      <c r="S33" s="4">
        <v>17</v>
      </c>
      <c r="T33" s="43">
        <v>16</v>
      </c>
      <c r="U33" s="45">
        <v>20.25</v>
      </c>
    </row>
    <row r="34" spans="1:21" ht="12.75">
      <c r="A34" s="65"/>
      <c r="B34" s="3" t="s">
        <v>10</v>
      </c>
      <c r="C34" s="4">
        <v>14</v>
      </c>
      <c r="D34" s="4">
        <v>20</v>
      </c>
      <c r="E34" s="4">
        <v>31</v>
      </c>
      <c r="F34" s="43">
        <v>21.6666666666667</v>
      </c>
      <c r="G34" s="4">
        <v>23</v>
      </c>
      <c r="H34" s="4">
        <v>19</v>
      </c>
      <c r="I34" s="4">
        <v>14</v>
      </c>
      <c r="J34" s="43">
        <v>18.6666666666667</v>
      </c>
      <c r="K34" s="42">
        <f t="shared" si="0"/>
        <v>20.1666666666667</v>
      </c>
      <c r="L34" s="4">
        <v>14</v>
      </c>
      <c r="M34" s="4">
        <v>17</v>
      </c>
      <c r="N34" s="4">
        <v>15</v>
      </c>
      <c r="O34" s="43">
        <v>15.3333333333333</v>
      </c>
      <c r="P34" s="45">
        <v>18.5555555555556</v>
      </c>
      <c r="Q34" s="4">
        <v>19</v>
      </c>
      <c r="R34" s="4">
        <v>12</v>
      </c>
      <c r="S34" s="4">
        <v>13</v>
      </c>
      <c r="T34" s="43">
        <v>14.6666666666667</v>
      </c>
      <c r="U34" s="45">
        <v>17.5833333333333</v>
      </c>
    </row>
    <row r="35" spans="1:21" ht="12.75">
      <c r="A35" s="58"/>
      <c r="B35" s="6" t="s">
        <v>42</v>
      </c>
      <c r="C35" s="7">
        <v>29</v>
      </c>
      <c r="D35" s="7">
        <v>38</v>
      </c>
      <c r="E35" s="7">
        <v>56</v>
      </c>
      <c r="F35" s="43">
        <v>41</v>
      </c>
      <c r="G35" s="7">
        <v>45</v>
      </c>
      <c r="H35" s="7">
        <v>38</v>
      </c>
      <c r="I35" s="7">
        <v>33</v>
      </c>
      <c r="J35" s="43">
        <v>38.6666666666667</v>
      </c>
      <c r="K35" s="42">
        <f t="shared" si="0"/>
        <v>39.83333333333335</v>
      </c>
      <c r="L35" s="7">
        <v>35</v>
      </c>
      <c r="M35" s="7">
        <v>46</v>
      </c>
      <c r="N35" s="7">
        <v>42</v>
      </c>
      <c r="O35" s="43">
        <v>41</v>
      </c>
      <c r="P35" s="45">
        <v>40.2222222222222</v>
      </c>
      <c r="Q35" s="7">
        <v>37</v>
      </c>
      <c r="R35" s="7">
        <v>25</v>
      </c>
      <c r="S35" s="7">
        <v>30</v>
      </c>
      <c r="T35" s="43">
        <v>30.6666666666667</v>
      </c>
      <c r="U35" s="45">
        <v>37.8333333333333</v>
      </c>
    </row>
    <row r="36" spans="1:21" ht="12.75">
      <c r="A36" s="55" t="s">
        <v>43</v>
      </c>
      <c r="B36" s="56"/>
      <c r="C36" s="5">
        <v>1633</v>
      </c>
      <c r="D36" s="5">
        <v>1668</v>
      </c>
      <c r="E36" s="5">
        <v>1970</v>
      </c>
      <c r="F36" s="43">
        <v>1757</v>
      </c>
      <c r="G36" s="5">
        <v>1706</v>
      </c>
      <c r="H36" s="5">
        <v>1461</v>
      </c>
      <c r="I36" s="5">
        <v>1534</v>
      </c>
      <c r="J36" s="43">
        <v>1567</v>
      </c>
      <c r="K36" s="42">
        <f t="shared" si="0"/>
        <v>1662</v>
      </c>
      <c r="L36" s="5">
        <v>1533</v>
      </c>
      <c r="M36" s="5">
        <v>1423</v>
      </c>
      <c r="N36" s="5">
        <v>1451</v>
      </c>
      <c r="O36" s="43">
        <v>1469</v>
      </c>
      <c r="P36" s="45">
        <v>1597.66666666667</v>
      </c>
      <c r="Q36" s="5">
        <v>1357</v>
      </c>
      <c r="R36" s="5">
        <v>1311</v>
      </c>
      <c r="S36" s="5">
        <v>1192</v>
      </c>
      <c r="T36" s="43">
        <v>1286.66666666667</v>
      </c>
      <c r="U36" s="45">
        <v>1519.91666666667</v>
      </c>
    </row>
    <row r="37" spans="1:21" ht="12.75">
      <c r="A37" s="57" t="s">
        <v>52</v>
      </c>
      <c r="B37" s="3" t="s">
        <v>52</v>
      </c>
      <c r="C37" s="27"/>
      <c r="D37" s="27"/>
      <c r="E37" s="27"/>
      <c r="F37" s="44"/>
      <c r="G37" s="27"/>
      <c r="H37" s="27"/>
      <c r="I37" s="27"/>
      <c r="J37" s="44"/>
      <c r="K37" s="42">
        <f t="shared" si="0"/>
        <v>0</v>
      </c>
      <c r="L37" s="27"/>
      <c r="M37" s="27"/>
      <c r="N37" s="27"/>
      <c r="O37" s="44"/>
      <c r="P37" s="46"/>
      <c r="Q37" s="27"/>
      <c r="R37" s="27"/>
      <c r="S37" s="4">
        <v>1</v>
      </c>
      <c r="T37" s="43">
        <v>1</v>
      </c>
      <c r="U37" s="45">
        <v>1</v>
      </c>
    </row>
    <row r="38" spans="1:21" ht="12.75">
      <c r="A38" s="58"/>
      <c r="B38" s="6" t="s">
        <v>52</v>
      </c>
      <c r="C38" s="26"/>
      <c r="D38" s="26"/>
      <c r="E38" s="26"/>
      <c r="F38" s="44"/>
      <c r="G38" s="26"/>
      <c r="H38" s="26"/>
      <c r="I38" s="26"/>
      <c r="J38" s="44"/>
      <c r="K38" s="42">
        <f t="shared" si="0"/>
        <v>0</v>
      </c>
      <c r="L38" s="26"/>
      <c r="M38" s="26"/>
      <c r="N38" s="26"/>
      <c r="O38" s="44"/>
      <c r="P38" s="46"/>
      <c r="Q38" s="26"/>
      <c r="R38" s="26"/>
      <c r="S38" s="7">
        <v>1</v>
      </c>
      <c r="T38" s="43">
        <v>1</v>
      </c>
      <c r="U38" s="45">
        <v>1</v>
      </c>
    </row>
    <row r="39" spans="1:21" ht="12.75">
      <c r="A39" s="57" t="s">
        <v>44</v>
      </c>
      <c r="B39" s="3" t="s">
        <v>45</v>
      </c>
      <c r="C39" s="4">
        <v>106</v>
      </c>
      <c r="D39" s="4">
        <v>99</v>
      </c>
      <c r="E39" s="4">
        <v>107</v>
      </c>
      <c r="F39" s="43">
        <v>104</v>
      </c>
      <c r="G39" s="4">
        <v>82</v>
      </c>
      <c r="H39" s="4">
        <v>65</v>
      </c>
      <c r="I39" s="4">
        <v>68</v>
      </c>
      <c r="J39" s="43">
        <v>71.6666666666667</v>
      </c>
      <c r="K39" s="42">
        <f t="shared" si="0"/>
        <v>87.83333333333334</v>
      </c>
      <c r="L39" s="4">
        <v>67</v>
      </c>
      <c r="M39" s="4">
        <v>60</v>
      </c>
      <c r="N39" s="4">
        <v>70</v>
      </c>
      <c r="O39" s="43">
        <v>65.6666666666667</v>
      </c>
      <c r="P39" s="45">
        <v>80.4444444444444</v>
      </c>
      <c r="Q39" s="4">
        <v>71</v>
      </c>
      <c r="R39" s="4">
        <v>69</v>
      </c>
      <c r="S39" s="4">
        <v>62</v>
      </c>
      <c r="T39" s="43">
        <v>67.3333333333333</v>
      </c>
      <c r="U39" s="45">
        <v>77.1666666666667</v>
      </c>
    </row>
    <row r="40" spans="1:21" ht="21">
      <c r="A40" s="65"/>
      <c r="B40" s="3" t="s">
        <v>46</v>
      </c>
      <c r="C40" s="4">
        <v>354</v>
      </c>
      <c r="D40" s="4">
        <v>340</v>
      </c>
      <c r="E40" s="4">
        <v>421</v>
      </c>
      <c r="F40" s="43">
        <v>371.666666666667</v>
      </c>
      <c r="G40" s="4">
        <v>358</v>
      </c>
      <c r="H40" s="4">
        <v>317</v>
      </c>
      <c r="I40" s="4">
        <v>364</v>
      </c>
      <c r="J40" s="43">
        <v>346.333333333333</v>
      </c>
      <c r="K40" s="42">
        <f t="shared" si="0"/>
        <v>359</v>
      </c>
      <c r="L40" s="4">
        <v>373</v>
      </c>
      <c r="M40" s="4">
        <v>328</v>
      </c>
      <c r="N40" s="4">
        <v>313</v>
      </c>
      <c r="O40" s="43">
        <v>338</v>
      </c>
      <c r="P40" s="45">
        <v>352</v>
      </c>
      <c r="Q40" s="4">
        <v>285</v>
      </c>
      <c r="R40" s="4">
        <v>301</v>
      </c>
      <c r="S40" s="4">
        <v>271</v>
      </c>
      <c r="T40" s="43">
        <v>285.666666666667</v>
      </c>
      <c r="U40" s="45">
        <v>335.416666666667</v>
      </c>
    </row>
    <row r="41" spans="1:21" ht="21">
      <c r="A41" s="65"/>
      <c r="B41" s="3" t="s">
        <v>47</v>
      </c>
      <c r="C41" s="4">
        <v>98</v>
      </c>
      <c r="D41" s="4">
        <v>95</v>
      </c>
      <c r="E41" s="4">
        <v>118</v>
      </c>
      <c r="F41" s="43">
        <v>103.666666666667</v>
      </c>
      <c r="G41" s="4">
        <v>109</v>
      </c>
      <c r="H41" s="4">
        <v>102</v>
      </c>
      <c r="I41" s="4">
        <v>122</v>
      </c>
      <c r="J41" s="43">
        <v>111</v>
      </c>
      <c r="K41" s="42">
        <f t="shared" si="0"/>
        <v>107.3333333333335</v>
      </c>
      <c r="L41" s="4">
        <v>128</v>
      </c>
      <c r="M41" s="4">
        <v>134</v>
      </c>
      <c r="N41" s="4">
        <v>120</v>
      </c>
      <c r="O41" s="43">
        <v>127.333333333333</v>
      </c>
      <c r="P41" s="45">
        <v>114</v>
      </c>
      <c r="Q41" s="4">
        <v>109</v>
      </c>
      <c r="R41" s="4">
        <v>99</v>
      </c>
      <c r="S41" s="4">
        <v>89</v>
      </c>
      <c r="T41" s="43">
        <v>99</v>
      </c>
      <c r="U41" s="45">
        <v>110.25</v>
      </c>
    </row>
    <row r="42" spans="1:21" ht="12.75">
      <c r="A42" s="65"/>
      <c r="B42" s="3" t="s">
        <v>48</v>
      </c>
      <c r="C42" s="4">
        <v>52</v>
      </c>
      <c r="D42" s="4">
        <v>55</v>
      </c>
      <c r="E42" s="4">
        <v>79</v>
      </c>
      <c r="F42" s="43">
        <v>62</v>
      </c>
      <c r="G42" s="4">
        <v>61</v>
      </c>
      <c r="H42" s="4">
        <v>48</v>
      </c>
      <c r="I42" s="4">
        <v>66</v>
      </c>
      <c r="J42" s="43">
        <v>58.3333333333333</v>
      </c>
      <c r="K42" s="42">
        <f t="shared" si="0"/>
        <v>60.16666666666665</v>
      </c>
      <c r="L42" s="4">
        <v>61</v>
      </c>
      <c r="M42" s="4">
        <v>45</v>
      </c>
      <c r="N42" s="4">
        <v>56</v>
      </c>
      <c r="O42" s="43">
        <v>54</v>
      </c>
      <c r="P42" s="45">
        <v>58.1111111111111</v>
      </c>
      <c r="Q42" s="4">
        <v>47</v>
      </c>
      <c r="R42" s="4">
        <v>38</v>
      </c>
      <c r="S42" s="4">
        <v>29</v>
      </c>
      <c r="T42" s="43">
        <v>38</v>
      </c>
      <c r="U42" s="45">
        <v>53.0833333333333</v>
      </c>
    </row>
    <row r="43" spans="1:21" ht="21">
      <c r="A43" s="65"/>
      <c r="B43" s="3" t="s">
        <v>49</v>
      </c>
      <c r="C43" s="4">
        <v>12</v>
      </c>
      <c r="D43" s="4">
        <v>14</v>
      </c>
      <c r="E43" s="4">
        <v>14</v>
      </c>
      <c r="F43" s="43">
        <v>13.3333333333333</v>
      </c>
      <c r="G43" s="4">
        <v>10</v>
      </c>
      <c r="H43" s="4">
        <v>7</v>
      </c>
      <c r="I43" s="4">
        <v>7</v>
      </c>
      <c r="J43" s="43">
        <v>8</v>
      </c>
      <c r="K43" s="42">
        <f t="shared" si="0"/>
        <v>10.66666666666665</v>
      </c>
      <c r="L43" s="4">
        <v>4</v>
      </c>
      <c r="M43" s="4">
        <v>3</v>
      </c>
      <c r="N43" s="4">
        <v>4</v>
      </c>
      <c r="O43" s="43">
        <v>3.66666666666667</v>
      </c>
      <c r="P43" s="45">
        <v>8.33333333333333</v>
      </c>
      <c r="Q43" s="4">
        <v>4</v>
      </c>
      <c r="R43" s="4">
        <v>3</v>
      </c>
      <c r="S43" s="4">
        <v>5</v>
      </c>
      <c r="T43" s="43">
        <v>4</v>
      </c>
      <c r="U43" s="45">
        <v>7.25</v>
      </c>
    </row>
    <row r="44" spans="1:21" ht="12.75">
      <c r="A44" s="65"/>
      <c r="B44" s="3" t="s">
        <v>50</v>
      </c>
      <c r="C44" s="4">
        <v>30</v>
      </c>
      <c r="D44" s="4">
        <v>36</v>
      </c>
      <c r="E44" s="4">
        <v>52</v>
      </c>
      <c r="F44" s="43">
        <v>39.3333333333333</v>
      </c>
      <c r="G44" s="4">
        <v>43</v>
      </c>
      <c r="H44" s="4">
        <v>36</v>
      </c>
      <c r="I44" s="4">
        <v>38</v>
      </c>
      <c r="J44" s="43">
        <v>39</v>
      </c>
      <c r="K44" s="42">
        <f t="shared" si="0"/>
        <v>39.16666666666665</v>
      </c>
      <c r="L44" s="4">
        <v>42</v>
      </c>
      <c r="M44" s="4">
        <v>45</v>
      </c>
      <c r="N44" s="4">
        <v>43</v>
      </c>
      <c r="O44" s="43">
        <v>43.3333333333333</v>
      </c>
      <c r="P44" s="45">
        <v>40.5555555555556</v>
      </c>
      <c r="Q44" s="4">
        <v>40</v>
      </c>
      <c r="R44" s="4">
        <v>32</v>
      </c>
      <c r="S44" s="4">
        <v>35</v>
      </c>
      <c r="T44" s="43">
        <v>35.6666666666667</v>
      </c>
      <c r="U44" s="45">
        <v>39.3333333333333</v>
      </c>
    </row>
    <row r="45" spans="1:21" ht="12.75">
      <c r="A45" s="58"/>
      <c r="B45" s="6" t="s">
        <v>44</v>
      </c>
      <c r="C45" s="7">
        <v>652</v>
      </c>
      <c r="D45" s="7">
        <v>639</v>
      </c>
      <c r="E45" s="7">
        <v>791</v>
      </c>
      <c r="F45" s="43">
        <v>694</v>
      </c>
      <c r="G45" s="7">
        <v>663</v>
      </c>
      <c r="H45" s="7">
        <v>575</v>
      </c>
      <c r="I45" s="7">
        <v>665</v>
      </c>
      <c r="J45" s="43">
        <v>634.333333333333</v>
      </c>
      <c r="K45" s="42">
        <f t="shared" si="0"/>
        <v>664.1666666666665</v>
      </c>
      <c r="L45" s="7">
        <v>675</v>
      </c>
      <c r="M45" s="7">
        <v>615</v>
      </c>
      <c r="N45" s="7">
        <v>606</v>
      </c>
      <c r="O45" s="43">
        <v>632</v>
      </c>
      <c r="P45" s="45">
        <v>653.444444444444</v>
      </c>
      <c r="Q45" s="7">
        <v>556</v>
      </c>
      <c r="R45" s="7">
        <v>542</v>
      </c>
      <c r="S45" s="7">
        <v>491</v>
      </c>
      <c r="T45" s="43">
        <v>529.666666666667</v>
      </c>
      <c r="U45" s="45">
        <v>622.5</v>
      </c>
    </row>
    <row r="46" spans="1:21" ht="12.75">
      <c r="A46" s="57" t="s">
        <v>51</v>
      </c>
      <c r="B46" s="3" t="s">
        <v>57</v>
      </c>
      <c r="C46" s="4">
        <v>981</v>
      </c>
      <c r="D46" s="4">
        <v>1029</v>
      </c>
      <c r="E46" s="4">
        <v>1179</v>
      </c>
      <c r="F46" s="43">
        <v>1063</v>
      </c>
      <c r="G46" s="4">
        <v>1043</v>
      </c>
      <c r="H46" s="4">
        <v>886</v>
      </c>
      <c r="I46" s="4">
        <v>869</v>
      </c>
      <c r="J46" s="43">
        <v>932.666666666667</v>
      </c>
      <c r="K46" s="42">
        <f t="shared" si="0"/>
        <v>997.8333333333335</v>
      </c>
      <c r="L46" s="4">
        <v>858</v>
      </c>
      <c r="M46" s="4">
        <v>808</v>
      </c>
      <c r="N46" s="4">
        <v>845</v>
      </c>
      <c r="O46" s="43">
        <v>837</v>
      </c>
      <c r="P46" s="45">
        <v>944.222222222222</v>
      </c>
      <c r="Q46" s="4">
        <v>801</v>
      </c>
      <c r="R46" s="4">
        <v>769</v>
      </c>
      <c r="S46" s="4">
        <v>700</v>
      </c>
      <c r="T46" s="43">
        <v>756.666666666667</v>
      </c>
      <c r="U46" s="45">
        <v>897.333333333333</v>
      </c>
    </row>
    <row r="47" spans="1:21" ht="12.75">
      <c r="A47" s="58"/>
      <c r="B47" s="6" t="s">
        <v>51</v>
      </c>
      <c r="C47" s="7">
        <v>981</v>
      </c>
      <c r="D47" s="7">
        <v>1029</v>
      </c>
      <c r="E47" s="7">
        <v>1179</v>
      </c>
      <c r="F47" s="43">
        <v>1063</v>
      </c>
      <c r="G47" s="7">
        <v>1043</v>
      </c>
      <c r="H47" s="7">
        <v>886</v>
      </c>
      <c r="I47" s="7">
        <v>869</v>
      </c>
      <c r="J47" s="43">
        <v>932.666666666667</v>
      </c>
      <c r="K47" s="42">
        <f t="shared" si="0"/>
        <v>997.8333333333335</v>
      </c>
      <c r="L47" s="7">
        <v>858</v>
      </c>
      <c r="M47" s="7">
        <v>808</v>
      </c>
      <c r="N47" s="7">
        <v>845</v>
      </c>
      <c r="O47" s="43">
        <v>837</v>
      </c>
      <c r="P47" s="45">
        <v>944.222222222222</v>
      </c>
      <c r="Q47" s="7">
        <v>801</v>
      </c>
      <c r="R47" s="7">
        <v>769</v>
      </c>
      <c r="S47" s="7">
        <v>700</v>
      </c>
      <c r="T47" s="43">
        <v>756.666666666667</v>
      </c>
      <c r="U47" s="45">
        <v>897.333333333333</v>
      </c>
    </row>
    <row r="48" spans="1:21" ht="12.75">
      <c r="A48" s="55" t="s">
        <v>53</v>
      </c>
      <c r="B48" s="56"/>
      <c r="C48" s="5">
        <v>1633</v>
      </c>
      <c r="D48" s="5">
        <v>1668</v>
      </c>
      <c r="E48" s="5">
        <v>1970</v>
      </c>
      <c r="F48" s="43">
        <v>1757</v>
      </c>
      <c r="G48" s="5">
        <v>1706</v>
      </c>
      <c r="H48" s="5">
        <v>1461</v>
      </c>
      <c r="I48" s="5">
        <v>1534</v>
      </c>
      <c r="J48" s="43">
        <v>1567</v>
      </c>
      <c r="K48" s="42">
        <f t="shared" si="0"/>
        <v>1662</v>
      </c>
      <c r="L48" s="5">
        <v>1533</v>
      </c>
      <c r="M48" s="5">
        <v>1423</v>
      </c>
      <c r="N48" s="5">
        <v>1451</v>
      </c>
      <c r="O48" s="43">
        <v>1469</v>
      </c>
      <c r="P48" s="45">
        <v>1597.66666666667</v>
      </c>
      <c r="Q48" s="5">
        <v>1357</v>
      </c>
      <c r="R48" s="5">
        <v>1311</v>
      </c>
      <c r="S48" s="5">
        <v>1192</v>
      </c>
      <c r="T48" s="43">
        <v>1286.66666666667</v>
      </c>
      <c r="U48" s="45">
        <v>1519.91666666667</v>
      </c>
    </row>
    <row r="49" spans="1:21" s="1" customFormat="1" ht="12.75">
      <c r="A49" s="57" t="s">
        <v>13</v>
      </c>
      <c r="B49" s="3" t="s">
        <v>63</v>
      </c>
      <c r="C49" s="4">
        <v>718</v>
      </c>
      <c r="D49" s="4">
        <v>673</v>
      </c>
      <c r="E49" s="4">
        <v>954</v>
      </c>
      <c r="F49" s="43">
        <v>781.666666666667</v>
      </c>
      <c r="G49" s="4">
        <v>714</v>
      </c>
      <c r="H49" s="4">
        <v>582</v>
      </c>
      <c r="I49" s="4">
        <v>642</v>
      </c>
      <c r="J49" s="43">
        <v>646</v>
      </c>
      <c r="K49" s="42">
        <f t="shared" si="0"/>
        <v>713.8333333333335</v>
      </c>
      <c r="L49" s="4">
        <v>725</v>
      </c>
      <c r="M49" s="4">
        <v>713</v>
      </c>
      <c r="N49" s="4">
        <v>777</v>
      </c>
      <c r="O49" s="43">
        <v>738.333333333333</v>
      </c>
      <c r="P49" s="45">
        <v>722</v>
      </c>
      <c r="Q49" s="4">
        <v>683</v>
      </c>
      <c r="R49" s="4">
        <v>671</v>
      </c>
      <c r="S49" s="4">
        <v>552</v>
      </c>
      <c r="T49" s="43">
        <v>635.333333333333</v>
      </c>
      <c r="U49" s="45">
        <v>700.333333333333</v>
      </c>
    </row>
    <row r="50" spans="1:21" s="1" customFormat="1" ht="12.75">
      <c r="A50" s="65"/>
      <c r="B50" s="3" t="s">
        <v>64</v>
      </c>
      <c r="C50" s="4">
        <v>344</v>
      </c>
      <c r="D50" s="4">
        <v>414</v>
      </c>
      <c r="E50" s="4">
        <v>377</v>
      </c>
      <c r="F50" s="43">
        <v>378.333333333333</v>
      </c>
      <c r="G50" s="4">
        <v>369</v>
      </c>
      <c r="H50" s="4">
        <v>296</v>
      </c>
      <c r="I50" s="4">
        <v>313</v>
      </c>
      <c r="J50" s="43">
        <v>326</v>
      </c>
      <c r="K50" s="42">
        <f t="shared" si="0"/>
        <v>352.1666666666665</v>
      </c>
      <c r="L50" s="4">
        <v>279</v>
      </c>
      <c r="M50" s="4">
        <v>233</v>
      </c>
      <c r="N50" s="4">
        <v>219</v>
      </c>
      <c r="O50" s="43">
        <v>243.666666666667</v>
      </c>
      <c r="P50" s="45">
        <v>316</v>
      </c>
      <c r="Q50" s="4">
        <v>245</v>
      </c>
      <c r="R50" s="4">
        <v>235</v>
      </c>
      <c r="S50" s="4">
        <v>264</v>
      </c>
      <c r="T50" s="43">
        <v>248</v>
      </c>
      <c r="U50" s="45">
        <v>299</v>
      </c>
    </row>
    <row r="51" spans="1:21" s="1" customFormat="1" ht="12.75">
      <c r="A51" s="65"/>
      <c r="B51" s="3" t="s">
        <v>65</v>
      </c>
      <c r="C51" s="4">
        <v>287</v>
      </c>
      <c r="D51" s="4">
        <v>308</v>
      </c>
      <c r="E51" s="4">
        <v>364</v>
      </c>
      <c r="F51" s="43">
        <v>319.666666666667</v>
      </c>
      <c r="G51" s="4">
        <v>319</v>
      </c>
      <c r="H51" s="4">
        <v>312</v>
      </c>
      <c r="I51" s="4">
        <v>308</v>
      </c>
      <c r="J51" s="43">
        <v>313</v>
      </c>
      <c r="K51" s="42">
        <f t="shared" si="0"/>
        <v>316.3333333333335</v>
      </c>
      <c r="L51" s="4">
        <v>283</v>
      </c>
      <c r="M51" s="4">
        <v>253</v>
      </c>
      <c r="N51" s="4">
        <v>225</v>
      </c>
      <c r="O51" s="43">
        <v>253.666666666667</v>
      </c>
      <c r="P51" s="45">
        <v>295.444444444444</v>
      </c>
      <c r="Q51" s="4">
        <v>207</v>
      </c>
      <c r="R51" s="4">
        <v>180</v>
      </c>
      <c r="S51" s="4">
        <v>174</v>
      </c>
      <c r="T51" s="43">
        <v>187</v>
      </c>
      <c r="U51" s="45">
        <v>268.333333333333</v>
      </c>
    </row>
    <row r="52" spans="1:21" s="1" customFormat="1" ht="21">
      <c r="A52" s="58"/>
      <c r="B52" s="6" t="s">
        <v>13</v>
      </c>
      <c r="C52" s="7">
        <v>1349</v>
      </c>
      <c r="D52" s="7">
        <v>1395</v>
      </c>
      <c r="E52" s="7">
        <v>1695</v>
      </c>
      <c r="F52" s="43">
        <v>1479.66666666667</v>
      </c>
      <c r="G52" s="7">
        <v>1402</v>
      </c>
      <c r="H52" s="7">
        <v>1190</v>
      </c>
      <c r="I52" s="7">
        <v>1263</v>
      </c>
      <c r="J52" s="43">
        <v>1285</v>
      </c>
      <c r="K52" s="42">
        <f t="shared" si="0"/>
        <v>1382.3333333333348</v>
      </c>
      <c r="L52" s="7">
        <v>1287</v>
      </c>
      <c r="M52" s="7">
        <v>1199</v>
      </c>
      <c r="N52" s="7">
        <v>1221</v>
      </c>
      <c r="O52" s="43">
        <v>1235.66666666667</v>
      </c>
      <c r="P52" s="45">
        <v>1333.44444444444</v>
      </c>
      <c r="Q52" s="7">
        <v>1135</v>
      </c>
      <c r="R52" s="7">
        <v>1086</v>
      </c>
      <c r="S52" s="7">
        <v>990</v>
      </c>
      <c r="T52" s="43">
        <v>1070.33333333333</v>
      </c>
      <c r="U52" s="45">
        <v>1267.66666666667</v>
      </c>
    </row>
    <row r="53" spans="1:21" s="1" customFormat="1" ht="12.75">
      <c r="A53" s="57" t="s">
        <v>60</v>
      </c>
      <c r="B53" s="3" t="s">
        <v>66</v>
      </c>
      <c r="C53" s="4">
        <v>220</v>
      </c>
      <c r="D53" s="4">
        <v>201</v>
      </c>
      <c r="E53" s="4">
        <v>197</v>
      </c>
      <c r="F53" s="43">
        <v>206</v>
      </c>
      <c r="G53" s="4">
        <v>225</v>
      </c>
      <c r="H53" s="4">
        <v>187</v>
      </c>
      <c r="I53" s="4">
        <v>196</v>
      </c>
      <c r="J53" s="43">
        <v>202.666666666667</v>
      </c>
      <c r="K53" s="42">
        <f t="shared" si="0"/>
        <v>204.33333333333348</v>
      </c>
      <c r="L53" s="4">
        <v>173</v>
      </c>
      <c r="M53" s="4">
        <v>159</v>
      </c>
      <c r="N53" s="4">
        <v>162</v>
      </c>
      <c r="O53" s="43">
        <v>164.666666666667</v>
      </c>
      <c r="P53" s="45">
        <v>191.111111111111</v>
      </c>
      <c r="Q53" s="4">
        <v>159</v>
      </c>
      <c r="R53" s="4">
        <v>163</v>
      </c>
      <c r="S53" s="4">
        <v>146</v>
      </c>
      <c r="T53" s="43">
        <v>156</v>
      </c>
      <c r="U53" s="45">
        <v>182.333333333333</v>
      </c>
    </row>
    <row r="54" spans="1:21" s="1" customFormat="1" ht="12.75">
      <c r="A54" s="65"/>
      <c r="B54" s="3" t="s">
        <v>67</v>
      </c>
      <c r="C54" s="4">
        <v>64</v>
      </c>
      <c r="D54" s="4">
        <v>72</v>
      </c>
      <c r="E54" s="4">
        <v>78</v>
      </c>
      <c r="F54" s="43">
        <v>71.3333333333333</v>
      </c>
      <c r="G54" s="4">
        <v>79</v>
      </c>
      <c r="H54" s="4">
        <v>84</v>
      </c>
      <c r="I54" s="4">
        <v>75</v>
      </c>
      <c r="J54" s="43">
        <v>79.3333333333333</v>
      </c>
      <c r="K54" s="42">
        <f t="shared" si="0"/>
        <v>75.3333333333333</v>
      </c>
      <c r="L54" s="4">
        <v>73</v>
      </c>
      <c r="M54" s="4">
        <v>65</v>
      </c>
      <c r="N54" s="4">
        <v>68</v>
      </c>
      <c r="O54" s="43">
        <v>68.6666666666667</v>
      </c>
      <c r="P54" s="45">
        <v>73.1111111111111</v>
      </c>
      <c r="Q54" s="4">
        <v>63</v>
      </c>
      <c r="R54" s="4">
        <v>62</v>
      </c>
      <c r="S54" s="4">
        <v>56</v>
      </c>
      <c r="T54" s="43">
        <v>60.3333333333333</v>
      </c>
      <c r="U54" s="45">
        <v>69.9166666666667</v>
      </c>
    </row>
    <row r="55" spans="1:21" s="1" customFormat="1" ht="12.75">
      <c r="A55" s="58"/>
      <c r="B55" s="6" t="s">
        <v>60</v>
      </c>
      <c r="C55" s="7">
        <v>284</v>
      </c>
      <c r="D55" s="7">
        <v>273</v>
      </c>
      <c r="E55" s="7">
        <v>275</v>
      </c>
      <c r="F55" s="43">
        <v>277.333333333333</v>
      </c>
      <c r="G55" s="7">
        <v>304</v>
      </c>
      <c r="H55" s="7">
        <v>271</v>
      </c>
      <c r="I55" s="7">
        <v>271</v>
      </c>
      <c r="J55" s="43">
        <v>282</v>
      </c>
      <c r="K55" s="42">
        <f t="shared" si="0"/>
        <v>279.6666666666665</v>
      </c>
      <c r="L55" s="7">
        <v>246</v>
      </c>
      <c r="M55" s="7">
        <v>224</v>
      </c>
      <c r="N55" s="7">
        <v>230</v>
      </c>
      <c r="O55" s="43">
        <v>233.333333333333</v>
      </c>
      <c r="P55" s="45">
        <v>264.222222222222</v>
      </c>
      <c r="Q55" s="7">
        <v>222</v>
      </c>
      <c r="R55" s="7">
        <v>225</v>
      </c>
      <c r="S55" s="7">
        <v>202</v>
      </c>
      <c r="T55" s="43">
        <v>216.333333333333</v>
      </c>
      <c r="U55" s="45">
        <v>252.25</v>
      </c>
    </row>
    <row r="56" spans="1:21" ht="12.75">
      <c r="A56" s="55" t="s">
        <v>14</v>
      </c>
      <c r="B56" s="56"/>
      <c r="C56" s="5">
        <v>1633</v>
      </c>
      <c r="D56" s="5">
        <v>1668</v>
      </c>
      <c r="E56" s="5">
        <v>1970</v>
      </c>
      <c r="F56" s="43">
        <v>1757</v>
      </c>
      <c r="G56" s="5">
        <v>1706</v>
      </c>
      <c r="H56" s="5">
        <v>1461</v>
      </c>
      <c r="I56" s="5">
        <v>1534</v>
      </c>
      <c r="J56" s="43">
        <v>1567</v>
      </c>
      <c r="K56" s="42">
        <f t="shared" si="0"/>
        <v>1662</v>
      </c>
      <c r="L56" s="5">
        <v>1533</v>
      </c>
      <c r="M56" s="5">
        <v>1423</v>
      </c>
      <c r="N56" s="5">
        <v>1451</v>
      </c>
      <c r="O56" s="43">
        <v>1469</v>
      </c>
      <c r="P56" s="45">
        <v>1597.66666666667</v>
      </c>
      <c r="Q56" s="5">
        <v>1357</v>
      </c>
      <c r="R56" s="5">
        <v>1311</v>
      </c>
      <c r="S56" s="5">
        <v>1192</v>
      </c>
      <c r="T56" s="43">
        <v>1286.66666666667</v>
      </c>
      <c r="U56" s="45">
        <v>1519.91666666667</v>
      </c>
    </row>
    <row r="57" spans="1:21" ht="12.75">
      <c r="A57" s="50" t="s">
        <v>16</v>
      </c>
      <c r="B57" s="51"/>
      <c r="C57" s="4">
        <v>1180</v>
      </c>
      <c r="D57" s="4">
        <v>1164</v>
      </c>
      <c r="E57" s="4">
        <v>1467</v>
      </c>
      <c r="F57" s="43">
        <v>1270.33333333333</v>
      </c>
      <c r="G57" s="4">
        <v>1225</v>
      </c>
      <c r="H57" s="4">
        <v>1035</v>
      </c>
      <c r="I57" s="4">
        <v>1116</v>
      </c>
      <c r="J57" s="43">
        <v>1125.33333333333</v>
      </c>
      <c r="K57" s="42">
        <f t="shared" si="0"/>
        <v>1197.83333333333</v>
      </c>
      <c r="L57" s="4">
        <v>1150</v>
      </c>
      <c r="M57" s="4">
        <v>1067</v>
      </c>
      <c r="N57" s="4">
        <v>1121</v>
      </c>
      <c r="O57" s="43">
        <v>1112.66666666667</v>
      </c>
      <c r="P57" s="45">
        <v>1169.44444444444</v>
      </c>
      <c r="Q57" s="4">
        <v>994</v>
      </c>
      <c r="R57" s="4">
        <v>941</v>
      </c>
      <c r="S57" s="4">
        <v>860</v>
      </c>
      <c r="T57" s="43">
        <v>931.666666666667</v>
      </c>
      <c r="U57" s="45">
        <v>1110</v>
      </c>
    </row>
    <row r="58" spans="1:21" ht="12.75">
      <c r="A58" s="50" t="s">
        <v>58</v>
      </c>
      <c r="B58" s="51"/>
      <c r="C58" s="4">
        <v>453</v>
      </c>
      <c r="D58" s="4">
        <v>504</v>
      </c>
      <c r="E58" s="4">
        <v>503</v>
      </c>
      <c r="F58" s="43">
        <v>486.666666666667</v>
      </c>
      <c r="G58" s="4">
        <v>481</v>
      </c>
      <c r="H58" s="4">
        <v>426</v>
      </c>
      <c r="I58" s="4">
        <v>418</v>
      </c>
      <c r="J58" s="43">
        <v>441.666666666667</v>
      </c>
      <c r="K58" s="42">
        <f t="shared" si="0"/>
        <v>464.166666666667</v>
      </c>
      <c r="L58" s="4">
        <v>383</v>
      </c>
      <c r="M58" s="4">
        <v>356</v>
      </c>
      <c r="N58" s="4">
        <v>330</v>
      </c>
      <c r="O58" s="43">
        <v>356.333333333333</v>
      </c>
      <c r="P58" s="45">
        <v>428.222222222222</v>
      </c>
      <c r="Q58" s="4">
        <v>363</v>
      </c>
      <c r="R58" s="4">
        <v>370</v>
      </c>
      <c r="S58" s="4">
        <v>332</v>
      </c>
      <c r="T58" s="43">
        <v>355</v>
      </c>
      <c r="U58" s="45">
        <v>409.916666666667</v>
      </c>
    </row>
    <row r="59" spans="1:21" ht="12.75" customHeight="1">
      <c r="A59" s="55" t="s">
        <v>54</v>
      </c>
      <c r="B59" s="56"/>
      <c r="C59" s="5">
        <v>1633</v>
      </c>
      <c r="D59" s="5">
        <v>1668</v>
      </c>
      <c r="E59" s="5">
        <v>1970</v>
      </c>
      <c r="F59" s="43">
        <v>1757</v>
      </c>
      <c r="G59" s="5">
        <v>1706</v>
      </c>
      <c r="H59" s="5">
        <v>1461</v>
      </c>
      <c r="I59" s="5">
        <v>1534</v>
      </c>
      <c r="J59" s="43">
        <v>1567</v>
      </c>
      <c r="K59" s="42">
        <f t="shared" si="0"/>
        <v>1662</v>
      </c>
      <c r="L59" s="5">
        <v>1533</v>
      </c>
      <c r="M59" s="5">
        <v>1423</v>
      </c>
      <c r="N59" s="5">
        <v>1451</v>
      </c>
      <c r="O59" s="43">
        <v>1469</v>
      </c>
      <c r="P59" s="45">
        <v>1597.66666666667</v>
      </c>
      <c r="Q59" s="5">
        <v>1357</v>
      </c>
      <c r="R59" s="5">
        <v>1311</v>
      </c>
      <c r="S59" s="5">
        <v>1192</v>
      </c>
      <c r="T59" s="43">
        <v>1286.66666666667</v>
      </c>
      <c r="U59" s="45">
        <v>1519.91666666667</v>
      </c>
    </row>
    <row r="60" spans="1:21" ht="12.75">
      <c r="A60" s="50" t="s">
        <v>69</v>
      </c>
      <c r="B60" s="51"/>
      <c r="C60" s="4">
        <v>615</v>
      </c>
      <c r="D60" s="4">
        <v>633</v>
      </c>
      <c r="E60" s="4">
        <v>749</v>
      </c>
      <c r="F60" s="43">
        <v>665.666666666667</v>
      </c>
      <c r="G60" s="4">
        <v>661</v>
      </c>
      <c r="H60" s="4">
        <v>561</v>
      </c>
      <c r="I60" s="4">
        <v>588</v>
      </c>
      <c r="J60" s="43">
        <v>603.333333333333</v>
      </c>
      <c r="K60" s="42">
        <f t="shared" si="0"/>
        <v>634.5</v>
      </c>
      <c r="L60" s="4">
        <v>550</v>
      </c>
      <c r="M60" s="4">
        <v>498</v>
      </c>
      <c r="N60" s="4">
        <v>508</v>
      </c>
      <c r="O60" s="43">
        <v>518.666666666667</v>
      </c>
      <c r="P60" s="45">
        <v>595.888888888889</v>
      </c>
      <c r="Q60" s="4">
        <v>484</v>
      </c>
      <c r="R60" s="4">
        <v>456</v>
      </c>
      <c r="S60" s="4">
        <v>425</v>
      </c>
      <c r="T60" s="43">
        <v>455</v>
      </c>
      <c r="U60" s="45">
        <v>560.666666666667</v>
      </c>
    </row>
    <row r="61" spans="1:21" ht="12.75" customHeight="1">
      <c r="A61" s="50" t="s">
        <v>70</v>
      </c>
      <c r="B61" s="51"/>
      <c r="C61" s="4">
        <v>269</v>
      </c>
      <c r="D61" s="4">
        <v>275</v>
      </c>
      <c r="E61" s="4">
        <v>324</v>
      </c>
      <c r="F61" s="43">
        <v>289.333333333333</v>
      </c>
      <c r="G61" s="4">
        <v>286</v>
      </c>
      <c r="H61" s="4">
        <v>248</v>
      </c>
      <c r="I61" s="4">
        <v>258</v>
      </c>
      <c r="J61" s="43">
        <v>264</v>
      </c>
      <c r="K61" s="42">
        <f t="shared" si="0"/>
        <v>276.6666666666665</v>
      </c>
      <c r="L61" s="4">
        <v>288</v>
      </c>
      <c r="M61" s="4">
        <v>263</v>
      </c>
      <c r="N61" s="4">
        <v>258</v>
      </c>
      <c r="O61" s="43">
        <v>269.666666666667</v>
      </c>
      <c r="P61" s="45">
        <v>274.333333333333</v>
      </c>
      <c r="Q61" s="4">
        <v>222</v>
      </c>
      <c r="R61" s="4">
        <v>215</v>
      </c>
      <c r="S61" s="4">
        <v>169</v>
      </c>
      <c r="T61" s="43">
        <v>202</v>
      </c>
      <c r="U61" s="45">
        <v>256.25</v>
      </c>
    </row>
    <row r="62" spans="1:21" ht="12.75" customHeight="1">
      <c r="A62" s="50" t="s">
        <v>71</v>
      </c>
      <c r="B62" s="51"/>
      <c r="C62" s="4">
        <v>212</v>
      </c>
      <c r="D62" s="4">
        <v>221</v>
      </c>
      <c r="E62" s="4">
        <v>238</v>
      </c>
      <c r="F62" s="43">
        <v>223.666666666667</v>
      </c>
      <c r="G62" s="4">
        <v>212</v>
      </c>
      <c r="H62" s="4">
        <v>183</v>
      </c>
      <c r="I62" s="4">
        <v>184</v>
      </c>
      <c r="J62" s="43">
        <v>193</v>
      </c>
      <c r="K62" s="42">
        <f t="shared" si="0"/>
        <v>208.33333333333348</v>
      </c>
      <c r="L62" s="4">
        <v>183</v>
      </c>
      <c r="M62" s="4">
        <v>169</v>
      </c>
      <c r="N62" s="4">
        <v>175</v>
      </c>
      <c r="O62" s="43">
        <v>175.666666666667</v>
      </c>
      <c r="P62" s="45">
        <v>197.444444444444</v>
      </c>
      <c r="Q62" s="4">
        <v>170</v>
      </c>
      <c r="R62" s="4">
        <v>159</v>
      </c>
      <c r="S62" s="4">
        <v>151</v>
      </c>
      <c r="T62" s="43">
        <v>160</v>
      </c>
      <c r="U62" s="45">
        <v>188.083333333333</v>
      </c>
    </row>
    <row r="63" spans="1:21" ht="12.75" customHeight="1">
      <c r="A63" s="50" t="s">
        <v>72</v>
      </c>
      <c r="B63" s="51"/>
      <c r="C63" s="4">
        <v>276</v>
      </c>
      <c r="D63" s="4">
        <v>263</v>
      </c>
      <c r="E63" s="4">
        <v>339</v>
      </c>
      <c r="F63" s="43">
        <v>292.666666666667</v>
      </c>
      <c r="G63" s="4">
        <v>296</v>
      </c>
      <c r="H63" s="4">
        <v>258</v>
      </c>
      <c r="I63" s="4">
        <v>259</v>
      </c>
      <c r="J63" s="43">
        <v>271</v>
      </c>
      <c r="K63" s="42">
        <f t="shared" si="0"/>
        <v>281.8333333333335</v>
      </c>
      <c r="L63" s="4">
        <v>266</v>
      </c>
      <c r="M63" s="4">
        <v>244</v>
      </c>
      <c r="N63" s="4">
        <v>277</v>
      </c>
      <c r="O63" s="43">
        <v>262.333333333333</v>
      </c>
      <c r="P63" s="45">
        <v>275.333333333333</v>
      </c>
      <c r="Q63" s="4">
        <v>274</v>
      </c>
      <c r="R63" s="4">
        <v>270</v>
      </c>
      <c r="S63" s="4">
        <v>248</v>
      </c>
      <c r="T63" s="43">
        <v>264</v>
      </c>
      <c r="U63" s="45">
        <v>272.5</v>
      </c>
    </row>
    <row r="64" spans="1:21" ht="12.75" customHeight="1">
      <c r="A64" s="50" t="s">
        <v>73</v>
      </c>
      <c r="B64" s="51"/>
      <c r="C64" s="4">
        <v>139</v>
      </c>
      <c r="D64" s="4">
        <v>152</v>
      </c>
      <c r="E64" s="4">
        <v>191</v>
      </c>
      <c r="F64" s="43">
        <v>160.666666666667</v>
      </c>
      <c r="G64" s="4">
        <v>151</v>
      </c>
      <c r="H64" s="4">
        <v>125</v>
      </c>
      <c r="I64" s="4">
        <v>157</v>
      </c>
      <c r="J64" s="43">
        <v>144.333333333333</v>
      </c>
      <c r="K64" s="42">
        <f t="shared" si="0"/>
        <v>152.5</v>
      </c>
      <c r="L64" s="4">
        <v>144</v>
      </c>
      <c r="M64" s="4">
        <v>136</v>
      </c>
      <c r="N64" s="4">
        <v>128</v>
      </c>
      <c r="O64" s="43">
        <v>136</v>
      </c>
      <c r="P64" s="45">
        <v>147</v>
      </c>
      <c r="Q64" s="4">
        <v>119</v>
      </c>
      <c r="R64" s="4">
        <v>123</v>
      </c>
      <c r="S64" s="4">
        <v>112</v>
      </c>
      <c r="T64" s="43">
        <v>118</v>
      </c>
      <c r="U64" s="45">
        <v>139.75</v>
      </c>
    </row>
    <row r="65" spans="1:21" ht="12.75" customHeight="1">
      <c r="A65" s="50" t="s">
        <v>74</v>
      </c>
      <c r="B65" s="51"/>
      <c r="C65" s="4">
        <v>122</v>
      </c>
      <c r="D65" s="4">
        <v>124</v>
      </c>
      <c r="E65" s="4">
        <v>129</v>
      </c>
      <c r="F65" s="43">
        <v>125</v>
      </c>
      <c r="G65" s="4">
        <v>100</v>
      </c>
      <c r="H65" s="4">
        <v>86</v>
      </c>
      <c r="I65" s="4">
        <v>88</v>
      </c>
      <c r="J65" s="43">
        <v>91.3333333333333</v>
      </c>
      <c r="K65" s="42">
        <f t="shared" si="0"/>
        <v>108.16666666666666</v>
      </c>
      <c r="L65" s="4">
        <v>102</v>
      </c>
      <c r="M65" s="4">
        <v>113</v>
      </c>
      <c r="N65" s="4">
        <v>105</v>
      </c>
      <c r="O65" s="43">
        <v>106.666666666667</v>
      </c>
      <c r="P65" s="45">
        <v>107.666666666667</v>
      </c>
      <c r="Q65" s="4">
        <v>88</v>
      </c>
      <c r="R65" s="4">
        <v>88</v>
      </c>
      <c r="S65" s="4">
        <v>87</v>
      </c>
      <c r="T65" s="43">
        <v>87.6666666666667</v>
      </c>
      <c r="U65" s="45">
        <v>102.666666666667</v>
      </c>
    </row>
    <row r="66" spans="1:21" ht="12.75" customHeight="1">
      <c r="A66" s="55" t="s">
        <v>1</v>
      </c>
      <c r="B66" s="56"/>
      <c r="C66" s="5">
        <v>1633</v>
      </c>
      <c r="D66" s="5">
        <v>1668</v>
      </c>
      <c r="E66" s="5">
        <v>1970</v>
      </c>
      <c r="F66" s="43">
        <v>1757</v>
      </c>
      <c r="G66" s="5">
        <v>1706</v>
      </c>
      <c r="H66" s="5">
        <v>1461</v>
      </c>
      <c r="I66" s="5">
        <v>1534</v>
      </c>
      <c r="J66" s="43">
        <v>1567</v>
      </c>
      <c r="K66" s="42">
        <f t="shared" si="0"/>
        <v>1662</v>
      </c>
      <c r="L66" s="5">
        <v>1533</v>
      </c>
      <c r="M66" s="5">
        <v>1423</v>
      </c>
      <c r="N66" s="5">
        <v>1451</v>
      </c>
      <c r="O66" s="43">
        <v>1469</v>
      </c>
      <c r="P66" s="45">
        <v>1597.66666666667</v>
      </c>
      <c r="Q66" s="5">
        <v>1357</v>
      </c>
      <c r="R66" s="5">
        <v>1311</v>
      </c>
      <c r="S66" s="5">
        <v>1192</v>
      </c>
      <c r="T66" s="43">
        <v>1286.66666666667</v>
      </c>
      <c r="U66" s="45">
        <v>1519.91666666667</v>
      </c>
    </row>
    <row r="67" spans="1:21" ht="12.75">
      <c r="A67" s="50" t="s">
        <v>75</v>
      </c>
      <c r="B67" s="51"/>
      <c r="C67" s="4">
        <v>262</v>
      </c>
      <c r="D67" s="4">
        <v>269</v>
      </c>
      <c r="E67" s="4">
        <v>316</v>
      </c>
      <c r="F67" s="43">
        <v>282.333333333333</v>
      </c>
      <c r="G67" s="4">
        <v>281</v>
      </c>
      <c r="H67" s="4">
        <v>241</v>
      </c>
      <c r="I67" s="4">
        <v>250</v>
      </c>
      <c r="J67" s="43">
        <v>257.333333333333</v>
      </c>
      <c r="K67" s="42">
        <f t="shared" si="0"/>
        <v>269.833333333333</v>
      </c>
      <c r="L67" s="4">
        <v>279</v>
      </c>
      <c r="M67" s="4">
        <v>258</v>
      </c>
      <c r="N67" s="4">
        <v>256</v>
      </c>
      <c r="O67" s="43">
        <v>264.333333333333</v>
      </c>
      <c r="P67" s="45">
        <v>268</v>
      </c>
      <c r="Q67" s="4">
        <v>222</v>
      </c>
      <c r="R67" s="4">
        <v>215</v>
      </c>
      <c r="S67" s="4">
        <v>169</v>
      </c>
      <c r="T67" s="43">
        <v>202</v>
      </c>
      <c r="U67" s="45">
        <v>251.5</v>
      </c>
    </row>
    <row r="68" spans="1:21" ht="12.75">
      <c r="A68" s="50" t="s">
        <v>76</v>
      </c>
      <c r="B68" s="51"/>
      <c r="C68" s="4">
        <v>140</v>
      </c>
      <c r="D68" s="4">
        <v>153</v>
      </c>
      <c r="E68" s="4">
        <v>193</v>
      </c>
      <c r="F68" s="43">
        <v>162</v>
      </c>
      <c r="G68" s="4">
        <v>154</v>
      </c>
      <c r="H68" s="4">
        <v>128</v>
      </c>
      <c r="I68" s="4">
        <v>159</v>
      </c>
      <c r="J68" s="43">
        <v>147</v>
      </c>
      <c r="K68" s="42">
        <f t="shared" si="0"/>
        <v>154.5</v>
      </c>
      <c r="L68" s="4">
        <v>146</v>
      </c>
      <c r="M68" s="4">
        <v>136</v>
      </c>
      <c r="N68" s="4">
        <v>128</v>
      </c>
      <c r="O68" s="43">
        <v>136.666666666667</v>
      </c>
      <c r="P68" s="45">
        <v>148.555555555556</v>
      </c>
      <c r="Q68" s="4">
        <v>119</v>
      </c>
      <c r="R68" s="4">
        <v>123</v>
      </c>
      <c r="S68" s="4">
        <v>111</v>
      </c>
      <c r="T68" s="43">
        <v>117.666666666667</v>
      </c>
      <c r="U68" s="45">
        <v>140.833333333333</v>
      </c>
    </row>
    <row r="69" spans="1:21" ht="12.75">
      <c r="A69" s="50" t="s">
        <v>77</v>
      </c>
      <c r="B69" s="51"/>
      <c r="C69" s="4">
        <v>208</v>
      </c>
      <c r="D69" s="4">
        <v>216</v>
      </c>
      <c r="E69" s="4">
        <v>234</v>
      </c>
      <c r="F69" s="43">
        <v>219.333333333333</v>
      </c>
      <c r="G69" s="4">
        <v>207</v>
      </c>
      <c r="H69" s="4">
        <v>176</v>
      </c>
      <c r="I69" s="4">
        <v>180</v>
      </c>
      <c r="J69" s="43">
        <v>187.666666666667</v>
      </c>
      <c r="K69" s="42">
        <f aca="true" t="shared" si="1" ref="K69:K84">(F69+J69)/2</f>
        <v>203.5</v>
      </c>
      <c r="L69" s="4">
        <v>180</v>
      </c>
      <c r="M69" s="4">
        <v>165</v>
      </c>
      <c r="N69" s="4">
        <v>171</v>
      </c>
      <c r="O69" s="43">
        <v>172</v>
      </c>
      <c r="P69" s="45">
        <v>193</v>
      </c>
      <c r="Q69" s="4">
        <v>167</v>
      </c>
      <c r="R69" s="4">
        <v>155</v>
      </c>
      <c r="S69" s="4">
        <v>151</v>
      </c>
      <c r="T69" s="43">
        <v>157.666666666667</v>
      </c>
      <c r="U69" s="45">
        <v>184.166666666667</v>
      </c>
    </row>
    <row r="70" spans="1:21" ht="12.75">
      <c r="A70" s="50" t="s">
        <v>78</v>
      </c>
      <c r="B70" s="51"/>
      <c r="C70" s="4">
        <v>125</v>
      </c>
      <c r="D70" s="4">
        <v>126</v>
      </c>
      <c r="E70" s="4">
        <v>129</v>
      </c>
      <c r="F70" s="43">
        <v>126.666666666667</v>
      </c>
      <c r="G70" s="4">
        <v>102</v>
      </c>
      <c r="H70" s="4">
        <v>87</v>
      </c>
      <c r="I70" s="4">
        <v>91</v>
      </c>
      <c r="J70" s="43">
        <v>93.3333333333333</v>
      </c>
      <c r="K70" s="42">
        <f t="shared" si="1"/>
        <v>110.00000000000014</v>
      </c>
      <c r="L70" s="4">
        <v>105</v>
      </c>
      <c r="M70" s="4">
        <v>119</v>
      </c>
      <c r="N70" s="4">
        <v>108</v>
      </c>
      <c r="O70" s="43">
        <v>110.666666666667</v>
      </c>
      <c r="P70" s="45">
        <v>110.222222222222</v>
      </c>
      <c r="Q70" s="4">
        <v>89</v>
      </c>
      <c r="R70" s="4">
        <v>87</v>
      </c>
      <c r="S70" s="4">
        <v>86</v>
      </c>
      <c r="T70" s="43">
        <v>87.3333333333333</v>
      </c>
      <c r="U70" s="45">
        <v>104.5</v>
      </c>
    </row>
    <row r="71" spans="1:21" ht="12.75">
      <c r="A71" s="50" t="s">
        <v>79</v>
      </c>
      <c r="B71" s="51"/>
      <c r="C71" s="4">
        <v>601</v>
      </c>
      <c r="D71" s="4">
        <v>618</v>
      </c>
      <c r="E71" s="4">
        <v>734</v>
      </c>
      <c r="F71" s="43">
        <v>651</v>
      </c>
      <c r="G71" s="4">
        <v>644</v>
      </c>
      <c r="H71" s="4">
        <v>553</v>
      </c>
      <c r="I71" s="4">
        <v>584</v>
      </c>
      <c r="J71" s="43">
        <v>593.666666666667</v>
      </c>
      <c r="K71" s="42">
        <f t="shared" si="1"/>
        <v>622.3333333333335</v>
      </c>
      <c r="L71" s="4">
        <v>539</v>
      </c>
      <c r="M71" s="4">
        <v>487</v>
      </c>
      <c r="N71" s="4">
        <v>501</v>
      </c>
      <c r="O71" s="43">
        <v>509</v>
      </c>
      <c r="P71" s="45">
        <v>584.555555555556</v>
      </c>
      <c r="Q71" s="4">
        <v>479</v>
      </c>
      <c r="R71" s="4">
        <v>451</v>
      </c>
      <c r="S71" s="4">
        <v>414</v>
      </c>
      <c r="T71" s="43">
        <v>448</v>
      </c>
      <c r="U71" s="45">
        <v>550.416666666667</v>
      </c>
    </row>
    <row r="72" spans="1:21" ht="12.75">
      <c r="A72" s="50" t="s">
        <v>80</v>
      </c>
      <c r="B72" s="51"/>
      <c r="C72" s="4">
        <v>271</v>
      </c>
      <c r="D72" s="4">
        <v>257</v>
      </c>
      <c r="E72" s="4">
        <v>333</v>
      </c>
      <c r="F72" s="43">
        <v>287</v>
      </c>
      <c r="G72" s="4">
        <v>293</v>
      </c>
      <c r="H72" s="4">
        <v>257</v>
      </c>
      <c r="I72" s="4">
        <v>255</v>
      </c>
      <c r="J72" s="43">
        <v>268.333333333333</v>
      </c>
      <c r="K72" s="42">
        <f t="shared" si="1"/>
        <v>277.6666666666665</v>
      </c>
      <c r="L72" s="4">
        <v>262</v>
      </c>
      <c r="M72" s="4">
        <v>243</v>
      </c>
      <c r="N72" s="4">
        <v>274</v>
      </c>
      <c r="O72" s="43">
        <v>259.666666666667</v>
      </c>
      <c r="P72" s="45">
        <v>271.666666666667</v>
      </c>
      <c r="Q72" s="4">
        <v>270</v>
      </c>
      <c r="R72" s="4">
        <v>268</v>
      </c>
      <c r="S72" s="4">
        <v>249</v>
      </c>
      <c r="T72" s="43">
        <v>262.333333333333</v>
      </c>
      <c r="U72" s="45">
        <v>269.333333333333</v>
      </c>
    </row>
    <row r="73" spans="1:21" ht="12.75">
      <c r="A73" s="55" t="s">
        <v>1</v>
      </c>
      <c r="B73" s="56"/>
      <c r="C73" s="5">
        <v>1607</v>
      </c>
      <c r="D73" s="5">
        <v>1639</v>
      </c>
      <c r="E73" s="5">
        <v>1939</v>
      </c>
      <c r="F73" s="43">
        <v>1728.33333333333</v>
      </c>
      <c r="G73" s="5">
        <v>1681</v>
      </c>
      <c r="H73" s="5">
        <v>1442</v>
      </c>
      <c r="I73" s="5">
        <v>1519</v>
      </c>
      <c r="J73" s="43">
        <v>1547.33333333333</v>
      </c>
      <c r="K73" s="42">
        <f t="shared" si="1"/>
        <v>1637.83333333333</v>
      </c>
      <c r="L73" s="5">
        <v>1511</v>
      </c>
      <c r="M73" s="5">
        <v>1408</v>
      </c>
      <c r="N73" s="5">
        <v>1438</v>
      </c>
      <c r="O73" s="43">
        <v>1452.33333333333</v>
      </c>
      <c r="P73" s="45">
        <v>1576</v>
      </c>
      <c r="Q73" s="5">
        <v>1346</v>
      </c>
      <c r="R73" s="5">
        <v>1299</v>
      </c>
      <c r="S73" s="5">
        <v>1180</v>
      </c>
      <c r="T73" s="43">
        <v>1275</v>
      </c>
      <c r="U73" s="45">
        <v>1500.75</v>
      </c>
    </row>
    <row r="74" spans="1:21" ht="12.75">
      <c r="A74" s="63" t="s">
        <v>194</v>
      </c>
      <c r="B74" s="64"/>
      <c r="C74" s="4">
        <v>282</v>
      </c>
      <c r="D74" s="4">
        <v>287</v>
      </c>
      <c r="E74" s="4">
        <v>298</v>
      </c>
      <c r="F74" s="43">
        <v>289</v>
      </c>
      <c r="G74" s="4">
        <v>251</v>
      </c>
      <c r="H74" s="4">
        <v>219</v>
      </c>
      <c r="I74" s="4">
        <v>168</v>
      </c>
      <c r="J74" s="43">
        <v>212.666666666667</v>
      </c>
      <c r="K74" s="42">
        <f t="shared" si="1"/>
        <v>250.83333333333348</v>
      </c>
      <c r="L74" s="4">
        <v>135</v>
      </c>
      <c r="M74" s="4">
        <v>107</v>
      </c>
      <c r="N74" s="4">
        <v>102</v>
      </c>
      <c r="O74" s="43">
        <v>114.666666666667</v>
      </c>
      <c r="P74" s="45">
        <v>205.444444444444</v>
      </c>
      <c r="Q74" s="4">
        <v>98</v>
      </c>
      <c r="R74" s="4">
        <v>88</v>
      </c>
      <c r="S74" s="4">
        <v>84</v>
      </c>
      <c r="T74" s="43">
        <v>90</v>
      </c>
      <c r="U74" s="45">
        <v>176.583333333333</v>
      </c>
    </row>
    <row r="75" spans="1:21" ht="12.75">
      <c r="A75" s="63" t="s">
        <v>195</v>
      </c>
      <c r="B75" s="64"/>
      <c r="C75" s="4">
        <v>1</v>
      </c>
      <c r="D75" s="4">
        <v>1</v>
      </c>
      <c r="E75" s="4">
        <v>1</v>
      </c>
      <c r="F75" s="43">
        <v>1</v>
      </c>
      <c r="G75" s="4">
        <v>1</v>
      </c>
      <c r="H75" s="4">
        <v>2</v>
      </c>
      <c r="I75" s="4">
        <v>2</v>
      </c>
      <c r="J75" s="43">
        <v>1.66666666666667</v>
      </c>
      <c r="K75" s="42">
        <f t="shared" si="1"/>
        <v>1.333333333333335</v>
      </c>
      <c r="L75" s="27"/>
      <c r="M75" s="27"/>
      <c r="N75" s="27"/>
      <c r="O75" s="44"/>
      <c r="P75" s="45">
        <v>1.33333333333333</v>
      </c>
      <c r="Q75" s="27"/>
      <c r="R75" s="27"/>
      <c r="S75" s="27"/>
      <c r="T75" s="44"/>
      <c r="U75" s="45">
        <v>1.33333333333333</v>
      </c>
    </row>
    <row r="76" spans="1:21" ht="12.75">
      <c r="A76" s="63" t="s">
        <v>196</v>
      </c>
      <c r="B76" s="64"/>
      <c r="C76" s="4">
        <v>146</v>
      </c>
      <c r="D76" s="4">
        <v>151</v>
      </c>
      <c r="E76" s="4">
        <v>212</v>
      </c>
      <c r="F76" s="43">
        <v>169.666666666667</v>
      </c>
      <c r="G76" s="4">
        <v>161</v>
      </c>
      <c r="H76" s="4">
        <v>126</v>
      </c>
      <c r="I76" s="4">
        <v>116</v>
      </c>
      <c r="J76" s="43">
        <v>134.333333333333</v>
      </c>
      <c r="K76" s="42">
        <f t="shared" si="1"/>
        <v>152</v>
      </c>
      <c r="L76" s="4">
        <v>69</v>
      </c>
      <c r="M76" s="4">
        <v>76</v>
      </c>
      <c r="N76" s="4">
        <v>86</v>
      </c>
      <c r="O76" s="43">
        <v>77</v>
      </c>
      <c r="P76" s="45">
        <v>127</v>
      </c>
      <c r="Q76" s="4">
        <v>66</v>
      </c>
      <c r="R76" s="4">
        <v>69</v>
      </c>
      <c r="S76" s="4">
        <v>75</v>
      </c>
      <c r="T76" s="43">
        <v>70</v>
      </c>
      <c r="U76" s="45">
        <v>112.75</v>
      </c>
    </row>
    <row r="77" spans="1:21" ht="12.75">
      <c r="A77" s="63" t="s">
        <v>197</v>
      </c>
      <c r="B77" s="64"/>
      <c r="C77" s="27"/>
      <c r="D77" s="27"/>
      <c r="E77" s="27"/>
      <c r="F77" s="44"/>
      <c r="G77" s="27"/>
      <c r="H77" s="27"/>
      <c r="I77" s="27"/>
      <c r="J77" s="44"/>
      <c r="K77" s="42">
        <f t="shared" si="1"/>
        <v>0</v>
      </c>
      <c r="L77" s="27"/>
      <c r="M77" s="27"/>
      <c r="N77" s="27"/>
      <c r="O77" s="44"/>
      <c r="P77" s="46"/>
      <c r="Q77" s="27"/>
      <c r="R77" s="27"/>
      <c r="S77" s="27"/>
      <c r="T77" s="44"/>
      <c r="U77" s="46"/>
    </row>
    <row r="78" spans="1:21" ht="12.75">
      <c r="A78" s="63" t="s">
        <v>198</v>
      </c>
      <c r="B78" s="64"/>
      <c r="C78" s="27"/>
      <c r="D78" s="27"/>
      <c r="E78" s="27"/>
      <c r="F78" s="44"/>
      <c r="G78" s="27"/>
      <c r="H78" s="27"/>
      <c r="I78" s="27"/>
      <c r="J78" s="44"/>
      <c r="K78" s="42">
        <f t="shared" si="1"/>
        <v>0</v>
      </c>
      <c r="L78" s="27"/>
      <c r="M78" s="27"/>
      <c r="N78" s="27"/>
      <c r="O78" s="44"/>
      <c r="P78" s="46"/>
      <c r="Q78" s="27"/>
      <c r="R78" s="27"/>
      <c r="S78" s="27"/>
      <c r="T78" s="44"/>
      <c r="U78" s="46"/>
    </row>
    <row r="79" spans="1:21" ht="12.75">
      <c r="A79" s="63" t="s">
        <v>199</v>
      </c>
      <c r="B79" s="64"/>
      <c r="C79" s="4">
        <v>1147</v>
      </c>
      <c r="D79" s="4">
        <v>1145</v>
      </c>
      <c r="E79" s="4">
        <v>1348</v>
      </c>
      <c r="F79" s="43">
        <v>1213.33333333333</v>
      </c>
      <c r="G79" s="4">
        <v>1208</v>
      </c>
      <c r="H79" s="4">
        <v>1042</v>
      </c>
      <c r="I79" s="4">
        <v>1159</v>
      </c>
      <c r="J79" s="43">
        <v>1136.33333333333</v>
      </c>
      <c r="K79" s="42">
        <f t="shared" si="1"/>
        <v>1174.83333333333</v>
      </c>
      <c r="L79" s="4">
        <v>1233</v>
      </c>
      <c r="M79" s="4">
        <v>1132</v>
      </c>
      <c r="N79" s="4">
        <v>1127</v>
      </c>
      <c r="O79" s="43">
        <v>1164</v>
      </c>
      <c r="P79" s="45">
        <v>1171.22222222222</v>
      </c>
      <c r="Q79" s="4">
        <v>1051</v>
      </c>
      <c r="R79" s="4">
        <v>1001</v>
      </c>
      <c r="S79" s="4">
        <v>873</v>
      </c>
      <c r="T79" s="43">
        <v>975</v>
      </c>
      <c r="U79" s="45">
        <v>1122.16666666667</v>
      </c>
    </row>
    <row r="80" spans="1:21" ht="12.75">
      <c r="A80" s="63" t="s">
        <v>200</v>
      </c>
      <c r="B80" s="64"/>
      <c r="C80" s="4">
        <v>57</v>
      </c>
      <c r="D80" s="4">
        <v>84</v>
      </c>
      <c r="E80" s="4">
        <v>111</v>
      </c>
      <c r="F80" s="43">
        <v>84</v>
      </c>
      <c r="G80" s="4">
        <v>85</v>
      </c>
      <c r="H80" s="4">
        <v>72</v>
      </c>
      <c r="I80" s="4">
        <v>89</v>
      </c>
      <c r="J80" s="43">
        <v>82</v>
      </c>
      <c r="K80" s="42">
        <f t="shared" si="1"/>
        <v>83</v>
      </c>
      <c r="L80" s="4">
        <v>96</v>
      </c>
      <c r="M80" s="4">
        <v>108</v>
      </c>
      <c r="N80" s="4">
        <v>136</v>
      </c>
      <c r="O80" s="43">
        <v>113.333333333333</v>
      </c>
      <c r="P80" s="45">
        <v>93.1111111111111</v>
      </c>
      <c r="Q80" s="4">
        <v>142</v>
      </c>
      <c r="R80" s="4">
        <v>153</v>
      </c>
      <c r="S80" s="4">
        <v>160</v>
      </c>
      <c r="T80" s="43">
        <v>151.666666666667</v>
      </c>
      <c r="U80" s="45">
        <v>107.75</v>
      </c>
    </row>
    <row r="81" spans="1:21" ht="12.75">
      <c r="A81" s="68" t="s">
        <v>201</v>
      </c>
      <c r="B81" s="69"/>
      <c r="C81" s="5">
        <v>1633</v>
      </c>
      <c r="D81" s="5">
        <v>1668</v>
      </c>
      <c r="E81" s="5">
        <v>1970</v>
      </c>
      <c r="F81" s="43">
        <v>1757</v>
      </c>
      <c r="G81" s="5">
        <v>1706</v>
      </c>
      <c r="H81" s="5">
        <v>1461</v>
      </c>
      <c r="I81" s="5">
        <v>1534</v>
      </c>
      <c r="J81" s="43">
        <v>1567</v>
      </c>
      <c r="K81" s="42">
        <f t="shared" si="1"/>
        <v>1662</v>
      </c>
      <c r="L81" s="5">
        <v>1533</v>
      </c>
      <c r="M81" s="5">
        <v>1423</v>
      </c>
      <c r="N81" s="5">
        <v>1451</v>
      </c>
      <c r="O81" s="43">
        <v>1469</v>
      </c>
      <c r="P81" s="45">
        <v>1597.66666666667</v>
      </c>
      <c r="Q81" s="5">
        <v>1357</v>
      </c>
      <c r="R81" s="5">
        <v>1311</v>
      </c>
      <c r="S81" s="5">
        <v>1192</v>
      </c>
      <c r="T81" s="43">
        <v>1286.66666666667</v>
      </c>
      <c r="U81" s="45">
        <v>1519.91666666667</v>
      </c>
    </row>
    <row r="82" spans="1:21" ht="12.75">
      <c r="A82" s="63" t="s">
        <v>17</v>
      </c>
      <c r="B82" s="64"/>
      <c r="C82" s="4">
        <v>63</v>
      </c>
      <c r="D82" s="4">
        <v>71</v>
      </c>
      <c r="E82" s="4">
        <v>59</v>
      </c>
      <c r="F82" s="43">
        <v>64.3333333333333</v>
      </c>
      <c r="G82" s="4">
        <v>74</v>
      </c>
      <c r="H82" s="4">
        <v>47</v>
      </c>
      <c r="I82" s="4">
        <v>140</v>
      </c>
      <c r="J82" s="43">
        <v>87</v>
      </c>
      <c r="K82" s="42">
        <f t="shared" si="1"/>
        <v>75.66666666666666</v>
      </c>
      <c r="L82" s="4">
        <v>129</v>
      </c>
      <c r="M82" s="4">
        <v>73</v>
      </c>
      <c r="N82" s="4">
        <v>134</v>
      </c>
      <c r="O82" s="43">
        <v>112</v>
      </c>
      <c r="P82" s="45">
        <v>87.7777777777778</v>
      </c>
      <c r="Q82" s="4">
        <v>67</v>
      </c>
      <c r="R82" s="4">
        <v>51</v>
      </c>
      <c r="S82" s="4">
        <v>32</v>
      </c>
      <c r="T82" s="43">
        <v>50</v>
      </c>
      <c r="U82" s="45">
        <v>78.3333333333333</v>
      </c>
    </row>
    <row r="83" spans="1:21" ht="12.75">
      <c r="A83" s="63" t="s">
        <v>18</v>
      </c>
      <c r="B83" s="64"/>
      <c r="C83" s="4">
        <v>204</v>
      </c>
      <c r="D83" s="4">
        <v>195</v>
      </c>
      <c r="E83" s="4">
        <v>451</v>
      </c>
      <c r="F83" s="43">
        <v>283.333333333333</v>
      </c>
      <c r="G83" s="4">
        <v>179</v>
      </c>
      <c r="H83" s="4">
        <v>128</v>
      </c>
      <c r="I83" s="4">
        <v>195</v>
      </c>
      <c r="J83" s="43">
        <v>167.333333333333</v>
      </c>
      <c r="K83" s="42">
        <f t="shared" si="1"/>
        <v>225.33333333333297</v>
      </c>
      <c r="L83" s="4">
        <v>230</v>
      </c>
      <c r="M83" s="4">
        <v>189</v>
      </c>
      <c r="N83" s="4">
        <v>230</v>
      </c>
      <c r="O83" s="43">
        <v>216.333333333333</v>
      </c>
      <c r="P83" s="45">
        <v>222.333333333333</v>
      </c>
      <c r="Q83" s="4">
        <v>199</v>
      </c>
      <c r="R83" s="4">
        <v>174</v>
      </c>
      <c r="S83" s="4">
        <v>193</v>
      </c>
      <c r="T83" s="43">
        <v>188.666666666667</v>
      </c>
      <c r="U83" s="45">
        <v>213.916666666667</v>
      </c>
    </row>
    <row r="84" spans="1:21" ht="12.75">
      <c r="A84" s="68" t="s">
        <v>81</v>
      </c>
      <c r="B84" s="69"/>
      <c r="C84" s="5">
        <v>267</v>
      </c>
      <c r="D84" s="5">
        <v>266</v>
      </c>
      <c r="E84" s="5">
        <v>510</v>
      </c>
      <c r="F84" s="43">
        <v>347.666666666667</v>
      </c>
      <c r="G84" s="5">
        <v>253</v>
      </c>
      <c r="H84" s="5">
        <v>175</v>
      </c>
      <c r="I84" s="5">
        <v>335</v>
      </c>
      <c r="J84" s="43">
        <v>254.333333333333</v>
      </c>
      <c r="K84" s="42">
        <f t="shared" si="1"/>
        <v>301</v>
      </c>
      <c r="L84" s="5">
        <v>359</v>
      </c>
      <c r="M84" s="5">
        <v>262</v>
      </c>
      <c r="N84" s="5">
        <v>364</v>
      </c>
      <c r="O84" s="43">
        <v>328.333333333333</v>
      </c>
      <c r="P84" s="45">
        <v>310.111111111111</v>
      </c>
      <c r="Q84" s="5">
        <v>266</v>
      </c>
      <c r="R84" s="5">
        <v>225</v>
      </c>
      <c r="S84" s="5">
        <v>225</v>
      </c>
      <c r="T84" s="43">
        <v>238.666666666667</v>
      </c>
      <c r="U84" s="45">
        <v>292.25</v>
      </c>
    </row>
  </sheetData>
  <mergeCells count="65">
    <mergeCell ref="P3:P4"/>
    <mergeCell ref="A81:B81"/>
    <mergeCell ref="A82:B82"/>
    <mergeCell ref="A83:B83"/>
    <mergeCell ref="A65:B65"/>
    <mergeCell ref="A20:B20"/>
    <mergeCell ref="A21:B21"/>
    <mergeCell ref="A22:A23"/>
    <mergeCell ref="A24:A26"/>
    <mergeCell ref="A27:A32"/>
    <mergeCell ref="A84:B84"/>
    <mergeCell ref="A77:B77"/>
    <mergeCell ref="A78:B78"/>
    <mergeCell ref="A79:B79"/>
    <mergeCell ref="A80:B80"/>
    <mergeCell ref="Q3:T3"/>
    <mergeCell ref="U3:U4"/>
    <mergeCell ref="A63:B63"/>
    <mergeCell ref="A64:B64"/>
    <mergeCell ref="K3:K4"/>
    <mergeCell ref="A49:A52"/>
    <mergeCell ref="A53:A55"/>
    <mergeCell ref="A39:A45"/>
    <mergeCell ref="A36:B36"/>
    <mergeCell ref="A60:B60"/>
    <mergeCell ref="A33:A35"/>
    <mergeCell ref="A59:B59"/>
    <mergeCell ref="A48:B48"/>
    <mergeCell ref="A46:A47"/>
    <mergeCell ref="A76:B76"/>
    <mergeCell ref="A70:B70"/>
    <mergeCell ref="A71:B71"/>
    <mergeCell ref="A72:B72"/>
    <mergeCell ref="A73:B73"/>
    <mergeCell ref="A74:B74"/>
    <mergeCell ref="A75:B75"/>
    <mergeCell ref="A61:B61"/>
    <mergeCell ref="A62:B62"/>
    <mergeCell ref="A56:B56"/>
    <mergeCell ref="A57:B57"/>
    <mergeCell ref="A58:B58"/>
    <mergeCell ref="A15:B15"/>
    <mergeCell ref="A16:B16"/>
    <mergeCell ref="A17:B17"/>
    <mergeCell ref="A18:B18"/>
    <mergeCell ref="G3:J3"/>
    <mergeCell ref="L3:O3"/>
    <mergeCell ref="A66:B66"/>
    <mergeCell ref="A8:B8"/>
    <mergeCell ref="A9:B9"/>
    <mergeCell ref="A10:B10"/>
    <mergeCell ref="A3:B4"/>
    <mergeCell ref="A5:B5"/>
    <mergeCell ref="A6:B6"/>
    <mergeCell ref="A7:B7"/>
    <mergeCell ref="A67:B67"/>
    <mergeCell ref="A68:B68"/>
    <mergeCell ref="A69:B69"/>
    <mergeCell ref="C3:F3"/>
    <mergeCell ref="A11:B11"/>
    <mergeCell ref="A12:B12"/>
    <mergeCell ref="A13:B13"/>
    <mergeCell ref="A14:B14"/>
    <mergeCell ref="A37:A38"/>
    <mergeCell ref="A19:B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J53"/>
  <sheetViews>
    <sheetView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4" sqref="L24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168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277</v>
      </c>
      <c r="D3" s="4">
        <v>132</v>
      </c>
      <c r="E3" s="4">
        <v>90</v>
      </c>
      <c r="F3" s="4">
        <v>147</v>
      </c>
      <c r="G3" s="4">
        <v>55</v>
      </c>
      <c r="H3" s="4">
        <v>44</v>
      </c>
      <c r="I3" s="10">
        <v>745</v>
      </c>
      <c r="J3" s="11">
        <f>I3/I$5*100</f>
        <v>51.34390075809786</v>
      </c>
    </row>
    <row r="4" spans="1:10" ht="12.75">
      <c r="A4" s="50" t="s">
        <v>56</v>
      </c>
      <c r="B4" s="51"/>
      <c r="C4" s="4">
        <v>231</v>
      </c>
      <c r="D4" s="4">
        <v>126</v>
      </c>
      <c r="E4" s="4">
        <v>85</v>
      </c>
      <c r="F4" s="4">
        <v>130</v>
      </c>
      <c r="G4" s="4">
        <v>73</v>
      </c>
      <c r="H4" s="4">
        <v>61</v>
      </c>
      <c r="I4" s="10">
        <v>706</v>
      </c>
      <c r="J4" s="11">
        <f aca="true" t="shared" si="0" ref="J4:J50">I4/I$5*100</f>
        <v>48.65609924190213</v>
      </c>
    </row>
    <row r="5" spans="1:10" ht="12.75">
      <c r="A5" s="70" t="s">
        <v>2</v>
      </c>
      <c r="B5" s="71"/>
      <c r="C5" s="10">
        <v>508</v>
      </c>
      <c r="D5" s="10">
        <v>258</v>
      </c>
      <c r="E5" s="10">
        <v>175</v>
      </c>
      <c r="F5" s="10">
        <v>277</v>
      </c>
      <c r="G5" s="10">
        <v>128</v>
      </c>
      <c r="H5" s="10">
        <v>105</v>
      </c>
      <c r="I5" s="10">
        <v>1451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112</v>
      </c>
      <c r="D6" s="4">
        <v>47</v>
      </c>
      <c r="E6" s="4">
        <v>19</v>
      </c>
      <c r="F6" s="4">
        <v>63</v>
      </c>
      <c r="G6" s="4">
        <v>28</v>
      </c>
      <c r="H6" s="4">
        <v>22</v>
      </c>
      <c r="I6" s="10">
        <v>291</v>
      </c>
      <c r="J6" s="11">
        <f t="shared" si="0"/>
        <v>20.05513439007581</v>
      </c>
    </row>
    <row r="7" spans="1:10" ht="12.75">
      <c r="A7" s="65"/>
      <c r="B7" s="3" t="s">
        <v>35</v>
      </c>
      <c r="C7" s="4">
        <v>75</v>
      </c>
      <c r="D7" s="4">
        <v>32</v>
      </c>
      <c r="E7" s="4">
        <v>25</v>
      </c>
      <c r="F7" s="4">
        <v>31</v>
      </c>
      <c r="G7" s="4">
        <v>14</v>
      </c>
      <c r="H7" s="4">
        <v>17</v>
      </c>
      <c r="I7" s="10">
        <v>194</v>
      </c>
      <c r="J7" s="11">
        <f t="shared" si="0"/>
        <v>13.370089593383874</v>
      </c>
    </row>
    <row r="8" spans="1:10" ht="12.75">
      <c r="A8" s="65"/>
      <c r="B8" s="3" t="s">
        <v>36</v>
      </c>
      <c r="C8" s="4">
        <v>314</v>
      </c>
      <c r="D8" s="4">
        <v>165</v>
      </c>
      <c r="E8" s="4">
        <v>126</v>
      </c>
      <c r="F8" s="4">
        <v>173</v>
      </c>
      <c r="G8" s="4">
        <v>80</v>
      </c>
      <c r="H8" s="4">
        <v>60</v>
      </c>
      <c r="I8" s="10">
        <v>918</v>
      </c>
      <c r="J8" s="11">
        <f t="shared" si="0"/>
        <v>63.26671261199173</v>
      </c>
    </row>
    <row r="9" spans="1:10" ht="12.75">
      <c r="A9" s="58"/>
      <c r="B9" s="6" t="s">
        <v>33</v>
      </c>
      <c r="C9" s="7">
        <v>501</v>
      </c>
      <c r="D9" s="7">
        <v>244</v>
      </c>
      <c r="E9" s="7">
        <v>170</v>
      </c>
      <c r="F9" s="7">
        <v>267</v>
      </c>
      <c r="G9" s="7">
        <v>122</v>
      </c>
      <c r="H9" s="7">
        <v>99</v>
      </c>
      <c r="I9" s="10">
        <v>1403</v>
      </c>
      <c r="J9" s="11">
        <f t="shared" si="0"/>
        <v>96.69193659545141</v>
      </c>
    </row>
    <row r="10" spans="1:10" ht="12.75">
      <c r="A10" s="3" t="s">
        <v>37</v>
      </c>
      <c r="B10" s="6" t="s">
        <v>37</v>
      </c>
      <c r="C10" s="7">
        <v>7</v>
      </c>
      <c r="D10" s="7">
        <v>14</v>
      </c>
      <c r="E10" s="7">
        <v>5</v>
      </c>
      <c r="F10" s="7">
        <v>10</v>
      </c>
      <c r="G10" s="7">
        <v>6</v>
      </c>
      <c r="H10" s="7">
        <v>6</v>
      </c>
      <c r="I10" s="10">
        <v>48</v>
      </c>
      <c r="J10" s="11">
        <f t="shared" si="0"/>
        <v>3.308063404548587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3"/>
      <c r="H11" s="26"/>
      <c r="I11" s="28"/>
      <c r="J11" s="11">
        <f t="shared" si="0"/>
        <v>0</v>
      </c>
    </row>
    <row r="12" spans="1:10" ht="12.75">
      <c r="A12" s="70" t="s">
        <v>39</v>
      </c>
      <c r="B12" s="71"/>
      <c r="C12" s="10">
        <v>508</v>
      </c>
      <c r="D12" s="10">
        <v>258</v>
      </c>
      <c r="E12" s="10">
        <v>175</v>
      </c>
      <c r="F12" s="10">
        <v>277</v>
      </c>
      <c r="G12" s="10">
        <v>128</v>
      </c>
      <c r="H12" s="10">
        <v>105</v>
      </c>
      <c r="I12" s="10">
        <v>1451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43</v>
      </c>
      <c r="D15" s="4">
        <v>13</v>
      </c>
      <c r="E15" s="4">
        <v>15</v>
      </c>
      <c r="F15" s="4">
        <v>25</v>
      </c>
      <c r="G15" s="4">
        <v>11</v>
      </c>
      <c r="H15" s="4">
        <v>7</v>
      </c>
      <c r="I15" s="10">
        <v>114</v>
      </c>
      <c r="J15" s="11">
        <f t="shared" si="0"/>
        <v>7.856650585802895</v>
      </c>
    </row>
    <row r="16" spans="1:10" ht="12.75">
      <c r="A16" s="65"/>
      <c r="B16" s="3" t="s">
        <v>4</v>
      </c>
      <c r="C16" s="4">
        <v>243</v>
      </c>
      <c r="D16" s="4">
        <v>96</v>
      </c>
      <c r="E16" s="4">
        <v>78</v>
      </c>
      <c r="F16" s="4">
        <v>132</v>
      </c>
      <c r="G16" s="4">
        <v>56</v>
      </c>
      <c r="H16" s="4">
        <v>31</v>
      </c>
      <c r="I16" s="10">
        <v>636</v>
      </c>
      <c r="J16" s="11">
        <f t="shared" si="0"/>
        <v>43.831840110268786</v>
      </c>
    </row>
    <row r="17" spans="1:10" ht="12.75">
      <c r="A17" s="58"/>
      <c r="B17" s="6" t="s">
        <v>40</v>
      </c>
      <c r="C17" s="7">
        <v>286</v>
      </c>
      <c r="D17" s="7">
        <v>109</v>
      </c>
      <c r="E17" s="7">
        <v>93</v>
      </c>
      <c r="F17" s="7">
        <v>157</v>
      </c>
      <c r="G17" s="7">
        <v>67</v>
      </c>
      <c r="H17" s="7">
        <v>38</v>
      </c>
      <c r="I17" s="10">
        <v>750</v>
      </c>
      <c r="J17" s="11">
        <f t="shared" si="0"/>
        <v>51.688490696071675</v>
      </c>
    </row>
    <row r="18" spans="1:10" ht="12.75">
      <c r="A18" s="57" t="s">
        <v>41</v>
      </c>
      <c r="B18" s="3" t="s">
        <v>5</v>
      </c>
      <c r="C18" s="4">
        <v>39</v>
      </c>
      <c r="D18" s="4">
        <v>6</v>
      </c>
      <c r="E18" s="4">
        <v>7</v>
      </c>
      <c r="F18" s="4">
        <v>3</v>
      </c>
      <c r="G18" s="4">
        <v>14</v>
      </c>
      <c r="H18" s="4">
        <v>8</v>
      </c>
      <c r="I18" s="10">
        <v>77</v>
      </c>
      <c r="J18" s="11">
        <f t="shared" si="0"/>
        <v>5.306685044796692</v>
      </c>
    </row>
    <row r="19" spans="1:10" ht="12.75">
      <c r="A19" s="65"/>
      <c r="B19" s="3" t="s">
        <v>6</v>
      </c>
      <c r="C19" s="4">
        <v>17</v>
      </c>
      <c r="D19" s="4">
        <v>33</v>
      </c>
      <c r="E19" s="4">
        <v>16</v>
      </c>
      <c r="F19" s="4">
        <v>25</v>
      </c>
      <c r="G19" s="4">
        <v>5</v>
      </c>
      <c r="H19" s="4">
        <v>10</v>
      </c>
      <c r="I19" s="10">
        <v>106</v>
      </c>
      <c r="J19" s="11">
        <f t="shared" si="0"/>
        <v>7.305306685044796</v>
      </c>
    </row>
    <row r="20" spans="1:10" ht="12.75">
      <c r="A20" s="65"/>
      <c r="B20" s="3" t="s">
        <v>7</v>
      </c>
      <c r="C20" s="4">
        <v>45</v>
      </c>
      <c r="D20" s="4">
        <v>51</v>
      </c>
      <c r="E20" s="4">
        <v>24</v>
      </c>
      <c r="F20" s="4">
        <v>29</v>
      </c>
      <c r="G20" s="4">
        <v>9</v>
      </c>
      <c r="H20" s="4">
        <v>11</v>
      </c>
      <c r="I20" s="10">
        <v>169</v>
      </c>
      <c r="J20" s="11">
        <f t="shared" si="0"/>
        <v>11.647139903514818</v>
      </c>
    </row>
    <row r="21" spans="1:10" ht="12.75">
      <c r="A21" s="65"/>
      <c r="B21" s="3" t="s">
        <v>8</v>
      </c>
      <c r="C21" s="4">
        <v>94</v>
      </c>
      <c r="D21" s="4">
        <v>44</v>
      </c>
      <c r="E21" s="4">
        <v>33</v>
      </c>
      <c r="F21" s="4">
        <v>53</v>
      </c>
      <c r="G21" s="4">
        <v>22</v>
      </c>
      <c r="H21" s="4">
        <v>34</v>
      </c>
      <c r="I21" s="10">
        <v>280</v>
      </c>
      <c r="J21" s="11">
        <f t="shared" si="0"/>
        <v>19.297036526533425</v>
      </c>
    </row>
    <row r="22" spans="1:10" ht="12.75">
      <c r="A22" s="65"/>
      <c r="B22" s="3" t="s">
        <v>9</v>
      </c>
      <c r="C22" s="4">
        <v>11</v>
      </c>
      <c r="D22" s="4">
        <v>7</v>
      </c>
      <c r="E22" s="27"/>
      <c r="F22" s="4">
        <v>3</v>
      </c>
      <c r="G22" s="4">
        <v>4</v>
      </c>
      <c r="H22" s="4">
        <v>2</v>
      </c>
      <c r="I22" s="10">
        <v>27</v>
      </c>
      <c r="J22" s="11">
        <f t="shared" si="0"/>
        <v>1.8607856650585803</v>
      </c>
    </row>
    <row r="23" spans="1:10" ht="12.75">
      <c r="A23" s="58"/>
      <c r="B23" s="6" t="s">
        <v>41</v>
      </c>
      <c r="C23" s="7">
        <v>206</v>
      </c>
      <c r="D23" s="7">
        <v>141</v>
      </c>
      <c r="E23" s="7">
        <v>80</v>
      </c>
      <c r="F23" s="7">
        <v>113</v>
      </c>
      <c r="G23" s="7">
        <v>54</v>
      </c>
      <c r="H23" s="7">
        <v>65</v>
      </c>
      <c r="I23" s="10">
        <v>659</v>
      </c>
      <c r="J23" s="11">
        <f t="shared" si="0"/>
        <v>45.416953824948315</v>
      </c>
    </row>
    <row r="24" spans="1:10" ht="12.75">
      <c r="A24" s="57" t="s">
        <v>42</v>
      </c>
      <c r="B24" s="3" t="s">
        <v>10</v>
      </c>
      <c r="C24" s="4">
        <v>8</v>
      </c>
      <c r="D24" s="4">
        <v>6</v>
      </c>
      <c r="E24" s="4">
        <v>2</v>
      </c>
      <c r="F24" s="4">
        <v>4</v>
      </c>
      <c r="G24" s="4">
        <v>6</v>
      </c>
      <c r="H24" s="4">
        <v>1</v>
      </c>
      <c r="I24" s="10">
        <v>27</v>
      </c>
      <c r="J24" s="11">
        <f t="shared" si="0"/>
        <v>1.8607856650585803</v>
      </c>
    </row>
    <row r="25" spans="1:10" ht="12.75">
      <c r="A25" s="65"/>
      <c r="B25" s="3" t="s">
        <v>11</v>
      </c>
      <c r="C25" s="4">
        <v>8</v>
      </c>
      <c r="D25" s="4">
        <v>2</v>
      </c>
      <c r="E25" s="27"/>
      <c r="F25" s="4">
        <v>3</v>
      </c>
      <c r="G25" s="4">
        <v>1</v>
      </c>
      <c r="H25" s="4">
        <v>1</v>
      </c>
      <c r="I25" s="10">
        <v>15</v>
      </c>
      <c r="J25" s="11">
        <f t="shared" si="0"/>
        <v>1.0337698139214335</v>
      </c>
    </row>
    <row r="26" spans="1:10" ht="12.75">
      <c r="A26" s="58"/>
      <c r="B26" s="6" t="s">
        <v>42</v>
      </c>
      <c r="C26" s="7">
        <v>16</v>
      </c>
      <c r="D26" s="7">
        <v>8</v>
      </c>
      <c r="E26" s="7">
        <v>2</v>
      </c>
      <c r="F26" s="7">
        <v>7</v>
      </c>
      <c r="G26" s="7">
        <v>7</v>
      </c>
      <c r="H26" s="7">
        <v>2</v>
      </c>
      <c r="I26" s="10">
        <v>42</v>
      </c>
      <c r="J26" s="11">
        <f t="shared" si="0"/>
        <v>2.894555478980014</v>
      </c>
    </row>
    <row r="27" spans="1:10" ht="12.75" customHeight="1">
      <c r="A27" s="70" t="s">
        <v>43</v>
      </c>
      <c r="B27" s="71"/>
      <c r="C27" s="10">
        <v>508</v>
      </c>
      <c r="D27" s="10">
        <v>258</v>
      </c>
      <c r="E27" s="10">
        <v>175</v>
      </c>
      <c r="F27" s="10">
        <v>277</v>
      </c>
      <c r="G27" s="10">
        <v>128</v>
      </c>
      <c r="H27" s="10">
        <v>105</v>
      </c>
      <c r="I27" s="10">
        <v>1451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15</v>
      </c>
      <c r="D30" s="4">
        <v>10</v>
      </c>
      <c r="E30" s="4">
        <v>8</v>
      </c>
      <c r="F30" s="4">
        <v>21</v>
      </c>
      <c r="G30" s="4">
        <v>15</v>
      </c>
      <c r="H30" s="4">
        <v>1</v>
      </c>
      <c r="I30" s="10">
        <v>70</v>
      </c>
      <c r="J30" s="11">
        <f t="shared" si="0"/>
        <v>4.824259131633356</v>
      </c>
    </row>
    <row r="31" spans="1:10" ht="31.5">
      <c r="A31" s="65"/>
      <c r="B31" s="3" t="s">
        <v>46</v>
      </c>
      <c r="C31" s="4">
        <v>111</v>
      </c>
      <c r="D31" s="4">
        <v>60</v>
      </c>
      <c r="E31" s="4">
        <v>39</v>
      </c>
      <c r="F31" s="4">
        <v>46</v>
      </c>
      <c r="G31" s="4">
        <v>30</v>
      </c>
      <c r="H31" s="4">
        <v>27</v>
      </c>
      <c r="I31" s="10">
        <v>313</v>
      </c>
      <c r="J31" s="11">
        <f t="shared" si="0"/>
        <v>21.571330117160578</v>
      </c>
    </row>
    <row r="32" spans="1:10" ht="42">
      <c r="A32" s="65"/>
      <c r="B32" s="3" t="s">
        <v>47</v>
      </c>
      <c r="C32" s="4">
        <v>35</v>
      </c>
      <c r="D32" s="4">
        <v>27</v>
      </c>
      <c r="E32" s="4">
        <v>15</v>
      </c>
      <c r="F32" s="4">
        <v>16</v>
      </c>
      <c r="G32" s="4">
        <v>10</v>
      </c>
      <c r="H32" s="4">
        <v>17</v>
      </c>
      <c r="I32" s="10">
        <v>120</v>
      </c>
      <c r="J32" s="11">
        <f t="shared" si="0"/>
        <v>8.270158511371468</v>
      </c>
    </row>
    <row r="33" spans="1:10" ht="21" customHeight="1">
      <c r="A33" s="65"/>
      <c r="B33" s="3" t="s">
        <v>48</v>
      </c>
      <c r="C33" s="4">
        <v>18</v>
      </c>
      <c r="D33" s="4">
        <v>21</v>
      </c>
      <c r="E33" s="4">
        <v>4</v>
      </c>
      <c r="F33" s="4">
        <v>5</v>
      </c>
      <c r="G33" s="4">
        <v>4</v>
      </c>
      <c r="H33" s="4">
        <v>4</v>
      </c>
      <c r="I33" s="10">
        <v>56</v>
      </c>
      <c r="J33" s="11">
        <f t="shared" si="0"/>
        <v>3.859407305306685</v>
      </c>
    </row>
    <row r="34" spans="1:10" ht="31.5">
      <c r="A34" s="65"/>
      <c r="B34" s="3" t="s">
        <v>49</v>
      </c>
      <c r="C34" s="7">
        <v>3</v>
      </c>
      <c r="D34" s="26"/>
      <c r="E34" s="26"/>
      <c r="F34" s="7">
        <v>1</v>
      </c>
      <c r="G34" s="26"/>
      <c r="H34" s="26"/>
      <c r="I34" s="10">
        <v>4</v>
      </c>
      <c r="J34" s="11">
        <f t="shared" si="0"/>
        <v>0.2756719503790489</v>
      </c>
    </row>
    <row r="35" spans="1:10" ht="12.75" customHeight="1">
      <c r="A35" s="65"/>
      <c r="B35" s="3" t="s">
        <v>50</v>
      </c>
      <c r="C35" s="4">
        <v>19</v>
      </c>
      <c r="D35" s="4">
        <v>6</v>
      </c>
      <c r="E35" s="4">
        <v>2</v>
      </c>
      <c r="F35" s="4">
        <v>6</v>
      </c>
      <c r="G35" s="4">
        <v>8</v>
      </c>
      <c r="H35" s="4">
        <v>2</v>
      </c>
      <c r="I35" s="10">
        <v>43</v>
      </c>
      <c r="J35" s="11">
        <f t="shared" si="0"/>
        <v>2.963473466574776</v>
      </c>
    </row>
    <row r="36" spans="1:10" ht="12.75">
      <c r="A36" s="58"/>
      <c r="B36" s="6" t="s">
        <v>44</v>
      </c>
      <c r="C36" s="7">
        <v>201</v>
      </c>
      <c r="D36" s="7">
        <v>124</v>
      </c>
      <c r="E36" s="7">
        <v>68</v>
      </c>
      <c r="F36" s="7">
        <v>95</v>
      </c>
      <c r="G36" s="7">
        <v>67</v>
      </c>
      <c r="H36" s="7">
        <v>51</v>
      </c>
      <c r="I36" s="10">
        <v>606</v>
      </c>
      <c r="J36" s="11">
        <f t="shared" si="0"/>
        <v>41.76430048242592</v>
      </c>
    </row>
    <row r="37" spans="1:10" ht="12.75">
      <c r="A37" s="57" t="s">
        <v>51</v>
      </c>
      <c r="B37" s="3" t="s">
        <v>57</v>
      </c>
      <c r="C37" s="4">
        <v>307</v>
      </c>
      <c r="D37" s="4">
        <v>134</v>
      </c>
      <c r="E37" s="4">
        <v>107</v>
      </c>
      <c r="F37" s="4">
        <v>182</v>
      </c>
      <c r="G37" s="4">
        <v>61</v>
      </c>
      <c r="H37" s="4">
        <v>54</v>
      </c>
      <c r="I37" s="10">
        <v>845</v>
      </c>
      <c r="J37" s="11">
        <f t="shared" si="0"/>
        <v>58.23569951757409</v>
      </c>
    </row>
    <row r="38" spans="1:10" ht="21">
      <c r="A38" s="58"/>
      <c r="B38" s="6" t="s">
        <v>51</v>
      </c>
      <c r="C38" s="7">
        <v>307</v>
      </c>
      <c r="D38" s="7">
        <v>134</v>
      </c>
      <c r="E38" s="7">
        <v>107</v>
      </c>
      <c r="F38" s="7">
        <v>182</v>
      </c>
      <c r="G38" s="7">
        <v>61</v>
      </c>
      <c r="H38" s="7">
        <v>54</v>
      </c>
      <c r="I38" s="10">
        <v>845</v>
      </c>
      <c r="J38" s="11">
        <f t="shared" si="0"/>
        <v>58.23569951757409</v>
      </c>
    </row>
    <row r="39" spans="1:10" ht="12.75">
      <c r="A39" s="70" t="s">
        <v>53</v>
      </c>
      <c r="B39" s="71"/>
      <c r="C39" s="10">
        <v>508</v>
      </c>
      <c r="D39" s="10">
        <v>258</v>
      </c>
      <c r="E39" s="10">
        <v>175</v>
      </c>
      <c r="F39" s="10">
        <v>277</v>
      </c>
      <c r="G39" s="10">
        <v>128</v>
      </c>
      <c r="H39" s="10">
        <v>105</v>
      </c>
      <c r="I39" s="10">
        <v>1451</v>
      </c>
      <c r="J39" s="11">
        <f t="shared" si="0"/>
        <v>100</v>
      </c>
    </row>
    <row r="40" spans="1:10" ht="12.75">
      <c r="A40" s="50" t="s">
        <v>16</v>
      </c>
      <c r="B40" s="51"/>
      <c r="C40" s="4">
        <v>359</v>
      </c>
      <c r="D40" s="4">
        <v>213</v>
      </c>
      <c r="E40" s="4">
        <v>129</v>
      </c>
      <c r="F40" s="4">
        <v>240</v>
      </c>
      <c r="G40" s="4">
        <v>88</v>
      </c>
      <c r="H40" s="4">
        <v>92</v>
      </c>
      <c r="I40" s="10">
        <v>1121</v>
      </c>
      <c r="J40" s="11">
        <f t="shared" si="0"/>
        <v>77.25706409372847</v>
      </c>
    </row>
    <row r="41" spans="1:10" ht="12.75" customHeight="1">
      <c r="A41" s="50" t="s">
        <v>58</v>
      </c>
      <c r="B41" s="51"/>
      <c r="C41" s="4">
        <v>149</v>
      </c>
      <c r="D41" s="4">
        <v>45</v>
      </c>
      <c r="E41" s="4">
        <v>46</v>
      </c>
      <c r="F41" s="4">
        <v>37</v>
      </c>
      <c r="G41" s="4">
        <v>40</v>
      </c>
      <c r="H41" s="4">
        <v>13</v>
      </c>
      <c r="I41" s="10">
        <v>330</v>
      </c>
      <c r="J41" s="11">
        <f t="shared" si="0"/>
        <v>22.742935906271537</v>
      </c>
    </row>
    <row r="42" spans="1:10" ht="12.75">
      <c r="A42" s="70" t="s">
        <v>54</v>
      </c>
      <c r="B42" s="71"/>
      <c r="C42" s="10">
        <v>508</v>
      </c>
      <c r="D42" s="10">
        <v>258</v>
      </c>
      <c r="E42" s="10">
        <v>175</v>
      </c>
      <c r="F42" s="10">
        <v>277</v>
      </c>
      <c r="G42" s="10">
        <v>128</v>
      </c>
      <c r="H42" s="10">
        <v>105</v>
      </c>
      <c r="I42" s="10">
        <v>1451</v>
      </c>
      <c r="J42" s="11">
        <f t="shared" si="0"/>
        <v>100</v>
      </c>
    </row>
    <row r="43" spans="1:10" ht="12.75">
      <c r="A43" s="63" t="s">
        <v>194</v>
      </c>
      <c r="B43" s="64"/>
      <c r="C43" s="4">
        <v>26</v>
      </c>
      <c r="D43" s="4">
        <v>23</v>
      </c>
      <c r="E43" s="4">
        <v>20</v>
      </c>
      <c r="F43" s="4">
        <v>20</v>
      </c>
      <c r="G43" s="4">
        <v>7</v>
      </c>
      <c r="H43" s="4">
        <v>6</v>
      </c>
      <c r="I43" s="10">
        <v>102</v>
      </c>
      <c r="J43" s="11">
        <f t="shared" si="0"/>
        <v>7.0296347346657475</v>
      </c>
    </row>
    <row r="44" spans="1:10" ht="12.75">
      <c r="A44" s="63" t="s">
        <v>195</v>
      </c>
      <c r="B44" s="64"/>
      <c r="C44" s="27"/>
      <c r="D44" s="27"/>
      <c r="E44" s="27"/>
      <c r="F44" s="27"/>
      <c r="G44" s="27"/>
      <c r="H44" s="27"/>
      <c r="I44" s="28"/>
      <c r="J44" s="11">
        <f t="shared" si="0"/>
        <v>0</v>
      </c>
    </row>
    <row r="45" spans="1:10" ht="12.75">
      <c r="A45" s="63" t="s">
        <v>196</v>
      </c>
      <c r="B45" s="64"/>
      <c r="C45" s="27"/>
      <c r="D45" s="4">
        <v>8</v>
      </c>
      <c r="E45" s="4">
        <v>23</v>
      </c>
      <c r="F45" s="4">
        <v>16</v>
      </c>
      <c r="G45" s="4">
        <v>22</v>
      </c>
      <c r="H45" s="4">
        <v>17</v>
      </c>
      <c r="I45" s="10">
        <v>86</v>
      </c>
      <c r="J45" s="11">
        <f t="shared" si="0"/>
        <v>5.926946933149552</v>
      </c>
    </row>
    <row r="46" spans="1:10" ht="12.75">
      <c r="A46" s="63" t="s">
        <v>197</v>
      </c>
      <c r="B46" s="64"/>
      <c r="C46" s="27"/>
      <c r="D46" s="27"/>
      <c r="E46" s="27"/>
      <c r="F46" s="27"/>
      <c r="G46" s="27"/>
      <c r="H46" s="27"/>
      <c r="I46" s="28"/>
      <c r="J46" s="11">
        <f t="shared" si="0"/>
        <v>0</v>
      </c>
    </row>
    <row r="47" spans="1:10" ht="12.75">
      <c r="A47" s="63" t="s">
        <v>198</v>
      </c>
      <c r="B47" s="64"/>
      <c r="C47" s="27"/>
      <c r="D47" s="27"/>
      <c r="E47" s="27"/>
      <c r="F47" s="27"/>
      <c r="G47" s="27"/>
      <c r="H47" s="27"/>
      <c r="I47" s="28"/>
      <c r="J47" s="11">
        <f t="shared" si="0"/>
        <v>0</v>
      </c>
    </row>
    <row r="48" spans="1:10" ht="12.75">
      <c r="A48" s="63" t="s">
        <v>199</v>
      </c>
      <c r="B48" s="64"/>
      <c r="C48" s="4">
        <v>414</v>
      </c>
      <c r="D48" s="4">
        <v>208</v>
      </c>
      <c r="E48" s="4">
        <v>123</v>
      </c>
      <c r="F48" s="4">
        <v>210</v>
      </c>
      <c r="G48" s="4">
        <v>99</v>
      </c>
      <c r="H48" s="4">
        <v>73</v>
      </c>
      <c r="I48" s="10">
        <v>1127</v>
      </c>
      <c r="J48" s="11">
        <f t="shared" si="0"/>
        <v>77.67057201929704</v>
      </c>
    </row>
    <row r="49" spans="1:10" ht="12.75">
      <c r="A49" s="63" t="s">
        <v>200</v>
      </c>
      <c r="B49" s="64"/>
      <c r="C49" s="4">
        <v>68</v>
      </c>
      <c r="D49" s="4">
        <v>19</v>
      </c>
      <c r="E49" s="4">
        <v>9</v>
      </c>
      <c r="F49" s="4">
        <v>31</v>
      </c>
      <c r="G49" s="27"/>
      <c r="H49" s="4">
        <v>9</v>
      </c>
      <c r="I49" s="10">
        <v>136</v>
      </c>
      <c r="J49" s="11">
        <f t="shared" si="0"/>
        <v>9.372846312887665</v>
      </c>
    </row>
    <row r="50" spans="1:10" ht="12.75">
      <c r="A50" s="75" t="s">
        <v>201</v>
      </c>
      <c r="B50" s="76"/>
      <c r="C50" s="10">
        <v>508</v>
      </c>
      <c r="D50" s="10">
        <v>258</v>
      </c>
      <c r="E50" s="10">
        <v>175</v>
      </c>
      <c r="F50" s="10">
        <v>277</v>
      </c>
      <c r="G50" s="10">
        <v>128</v>
      </c>
      <c r="H50" s="10">
        <v>105</v>
      </c>
      <c r="I50" s="10">
        <v>1451</v>
      </c>
      <c r="J50" s="11">
        <f t="shared" si="0"/>
        <v>100</v>
      </c>
    </row>
    <row r="51" spans="1:10" ht="12.75">
      <c r="A51" s="50" t="s">
        <v>17</v>
      </c>
      <c r="B51" s="51"/>
      <c r="C51" s="4">
        <v>54</v>
      </c>
      <c r="D51" s="4">
        <v>24</v>
      </c>
      <c r="E51" s="4">
        <v>12</v>
      </c>
      <c r="F51" s="4">
        <v>26</v>
      </c>
      <c r="G51" s="4">
        <v>7</v>
      </c>
      <c r="H51" s="4">
        <v>11</v>
      </c>
      <c r="I51" s="10">
        <v>134</v>
      </c>
      <c r="J51" s="12">
        <f>I51/I$53*100</f>
        <v>36.81318681318682</v>
      </c>
    </row>
    <row r="52" spans="1:10" ht="12.75">
      <c r="A52" s="50" t="s">
        <v>18</v>
      </c>
      <c r="B52" s="51"/>
      <c r="C52" s="4">
        <v>66</v>
      </c>
      <c r="D52" s="4">
        <v>32</v>
      </c>
      <c r="E52" s="4">
        <v>40</v>
      </c>
      <c r="F52" s="4">
        <v>37</v>
      </c>
      <c r="G52" s="4">
        <v>40</v>
      </c>
      <c r="H52" s="4">
        <v>15</v>
      </c>
      <c r="I52" s="10">
        <v>230</v>
      </c>
      <c r="J52" s="12">
        <f>I52/I$53*100</f>
        <v>63.18681318681318</v>
      </c>
    </row>
    <row r="53" spans="1:10" ht="12.75">
      <c r="A53" s="70" t="s">
        <v>25</v>
      </c>
      <c r="B53" s="71"/>
      <c r="C53" s="10">
        <v>120</v>
      </c>
      <c r="D53" s="10">
        <v>56</v>
      </c>
      <c r="E53" s="10">
        <v>52</v>
      </c>
      <c r="F53" s="10">
        <v>63</v>
      </c>
      <c r="G53" s="10">
        <v>47</v>
      </c>
      <c r="H53" s="10">
        <v>26</v>
      </c>
      <c r="I53" s="10">
        <v>364</v>
      </c>
      <c r="J53" s="12">
        <f>I53/I$53*100</f>
        <v>100</v>
      </c>
    </row>
  </sheetData>
  <mergeCells count="30"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44:B44"/>
    <mergeCell ref="A45:B45"/>
    <mergeCell ref="A46:B46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U5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54" sqref="M54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169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271</v>
      </c>
      <c r="D3" s="4">
        <v>103</v>
      </c>
      <c r="E3" s="4">
        <v>95</v>
      </c>
      <c r="F3" s="4">
        <v>145</v>
      </c>
      <c r="G3" s="4">
        <v>56</v>
      </c>
      <c r="H3" s="4">
        <v>34</v>
      </c>
      <c r="I3" s="10">
        <v>704</v>
      </c>
      <c r="J3" s="11">
        <f>I3/I$5*100</f>
        <v>51.87914517317612</v>
      </c>
    </row>
    <row r="4" spans="1:10" ht="12.75">
      <c r="A4" s="50" t="s">
        <v>56</v>
      </c>
      <c r="B4" s="51"/>
      <c r="C4" s="4">
        <v>213</v>
      </c>
      <c r="D4" s="4">
        <v>119</v>
      </c>
      <c r="E4" s="4">
        <v>75</v>
      </c>
      <c r="F4" s="4">
        <v>129</v>
      </c>
      <c r="G4" s="4">
        <v>63</v>
      </c>
      <c r="H4" s="4">
        <v>54</v>
      </c>
      <c r="I4" s="10">
        <v>653</v>
      </c>
      <c r="J4" s="11">
        <f aca="true" t="shared" si="0" ref="J4:J50">I4/I$5*100</f>
        <v>48.12085482682388</v>
      </c>
    </row>
    <row r="5" spans="1:10" ht="12.75">
      <c r="A5" s="70" t="s">
        <v>2</v>
      </c>
      <c r="B5" s="71"/>
      <c r="C5" s="10">
        <v>484</v>
      </c>
      <c r="D5" s="10">
        <v>222</v>
      </c>
      <c r="E5" s="10">
        <v>170</v>
      </c>
      <c r="F5" s="10">
        <v>274</v>
      </c>
      <c r="G5" s="10">
        <v>119</v>
      </c>
      <c r="H5" s="10">
        <v>88</v>
      </c>
      <c r="I5" s="10">
        <v>1357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107</v>
      </c>
      <c r="D6" s="4">
        <v>49</v>
      </c>
      <c r="E6" s="4">
        <v>24</v>
      </c>
      <c r="F6" s="4">
        <v>65</v>
      </c>
      <c r="G6" s="4">
        <v>28</v>
      </c>
      <c r="H6" s="4">
        <v>24</v>
      </c>
      <c r="I6" s="10">
        <v>297</v>
      </c>
      <c r="J6" s="11">
        <f t="shared" si="0"/>
        <v>21.88651436993368</v>
      </c>
    </row>
    <row r="7" spans="1:10" ht="12.75">
      <c r="A7" s="65"/>
      <c r="B7" s="3" t="s">
        <v>35</v>
      </c>
      <c r="C7" s="4">
        <v>73</v>
      </c>
      <c r="D7" s="4">
        <v>26</v>
      </c>
      <c r="E7" s="4">
        <v>21</v>
      </c>
      <c r="F7" s="4">
        <v>29</v>
      </c>
      <c r="G7" s="4">
        <v>15</v>
      </c>
      <c r="H7" s="4">
        <v>12</v>
      </c>
      <c r="I7" s="10">
        <v>176</v>
      </c>
      <c r="J7" s="11">
        <f t="shared" si="0"/>
        <v>12.96978629329403</v>
      </c>
    </row>
    <row r="8" spans="1:10" ht="12.75">
      <c r="A8" s="65"/>
      <c r="B8" s="3" t="s">
        <v>36</v>
      </c>
      <c r="C8" s="4">
        <v>298</v>
      </c>
      <c r="D8" s="4">
        <v>138</v>
      </c>
      <c r="E8" s="4">
        <v>117</v>
      </c>
      <c r="F8" s="4">
        <v>169</v>
      </c>
      <c r="G8" s="4">
        <v>68</v>
      </c>
      <c r="H8" s="4">
        <v>48</v>
      </c>
      <c r="I8" s="10">
        <v>838</v>
      </c>
      <c r="J8" s="11">
        <f t="shared" si="0"/>
        <v>61.75386882829772</v>
      </c>
    </row>
    <row r="9" spans="1:10" ht="12.75">
      <c r="A9" s="58"/>
      <c r="B9" s="6" t="s">
        <v>33</v>
      </c>
      <c r="C9" s="7">
        <v>478</v>
      </c>
      <c r="D9" s="7">
        <v>213</v>
      </c>
      <c r="E9" s="7">
        <v>162</v>
      </c>
      <c r="F9" s="7">
        <v>263</v>
      </c>
      <c r="G9" s="7">
        <v>111</v>
      </c>
      <c r="H9" s="7">
        <v>84</v>
      </c>
      <c r="I9" s="10">
        <v>1311</v>
      </c>
      <c r="J9" s="11">
        <f t="shared" si="0"/>
        <v>96.61016949152543</v>
      </c>
    </row>
    <row r="10" spans="1:10" ht="12.75">
      <c r="A10" s="3" t="s">
        <v>37</v>
      </c>
      <c r="B10" s="6" t="s">
        <v>37</v>
      </c>
      <c r="C10" s="7">
        <v>6</v>
      </c>
      <c r="D10" s="7">
        <v>8</v>
      </c>
      <c r="E10" s="7">
        <v>8</v>
      </c>
      <c r="F10" s="7">
        <v>11</v>
      </c>
      <c r="G10" s="7">
        <v>8</v>
      </c>
      <c r="H10" s="7">
        <v>4</v>
      </c>
      <c r="I10" s="10">
        <v>45</v>
      </c>
      <c r="J10" s="11">
        <f t="shared" si="0"/>
        <v>3.316138540899042</v>
      </c>
    </row>
    <row r="11" spans="1:10" ht="12.75">
      <c r="A11" s="3" t="s">
        <v>38</v>
      </c>
      <c r="B11" s="6" t="s">
        <v>38</v>
      </c>
      <c r="C11" s="26"/>
      <c r="D11" s="7">
        <v>1</v>
      </c>
      <c r="E11" s="26"/>
      <c r="F11" s="49"/>
      <c r="G11" s="33"/>
      <c r="H11" s="26"/>
      <c r="I11" s="10">
        <v>1</v>
      </c>
      <c r="J11" s="11">
        <f t="shared" si="0"/>
        <v>0.07369196757553427</v>
      </c>
    </row>
    <row r="12" spans="1:10" ht="12.75">
      <c r="A12" s="70" t="s">
        <v>39</v>
      </c>
      <c r="B12" s="71"/>
      <c r="C12" s="10">
        <v>484</v>
      </c>
      <c r="D12" s="10">
        <v>222</v>
      </c>
      <c r="E12" s="10">
        <v>170</v>
      </c>
      <c r="F12" s="10">
        <v>274</v>
      </c>
      <c r="G12" s="10">
        <v>119</v>
      </c>
      <c r="H12" s="10">
        <v>88</v>
      </c>
      <c r="I12" s="10">
        <v>1357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38</v>
      </c>
      <c r="D15" s="4">
        <v>13</v>
      </c>
      <c r="E15" s="4">
        <v>14</v>
      </c>
      <c r="F15" s="4">
        <v>26</v>
      </c>
      <c r="G15" s="4">
        <v>12</v>
      </c>
      <c r="H15" s="4">
        <v>3</v>
      </c>
      <c r="I15" s="10">
        <v>106</v>
      </c>
      <c r="J15" s="11">
        <f t="shared" si="0"/>
        <v>7.811348563006633</v>
      </c>
    </row>
    <row r="16" spans="1:10" ht="12.75">
      <c r="A16" s="65"/>
      <c r="B16" s="3" t="s">
        <v>4</v>
      </c>
      <c r="C16" s="4">
        <v>239</v>
      </c>
      <c r="D16" s="4">
        <v>89</v>
      </c>
      <c r="E16" s="4">
        <v>81</v>
      </c>
      <c r="F16" s="4">
        <v>137</v>
      </c>
      <c r="G16" s="4">
        <v>54</v>
      </c>
      <c r="H16" s="4">
        <v>30</v>
      </c>
      <c r="I16" s="10">
        <v>630</v>
      </c>
      <c r="J16" s="11">
        <f t="shared" si="0"/>
        <v>46.425939572586586</v>
      </c>
    </row>
    <row r="17" spans="1:10" ht="12.75">
      <c r="A17" s="58"/>
      <c r="B17" s="6" t="s">
        <v>40</v>
      </c>
      <c r="C17" s="7">
        <v>277</v>
      </c>
      <c r="D17" s="7">
        <v>102</v>
      </c>
      <c r="E17" s="7">
        <v>95</v>
      </c>
      <c r="F17" s="7">
        <v>163</v>
      </c>
      <c r="G17" s="7">
        <v>66</v>
      </c>
      <c r="H17" s="7">
        <v>33</v>
      </c>
      <c r="I17" s="10">
        <v>736</v>
      </c>
      <c r="J17" s="11">
        <f t="shared" si="0"/>
        <v>54.23728813559322</v>
      </c>
    </row>
    <row r="18" spans="1:10" ht="12.75">
      <c r="A18" s="57" t="s">
        <v>41</v>
      </c>
      <c r="B18" s="3" t="s">
        <v>5</v>
      </c>
      <c r="C18" s="4">
        <v>37</v>
      </c>
      <c r="D18" s="4">
        <v>3</v>
      </c>
      <c r="E18" s="4">
        <v>8</v>
      </c>
      <c r="F18" s="4">
        <v>4</v>
      </c>
      <c r="G18" s="4">
        <v>13</v>
      </c>
      <c r="H18" s="4">
        <v>6</v>
      </c>
      <c r="I18" s="10">
        <v>71</v>
      </c>
      <c r="J18" s="11">
        <f t="shared" si="0"/>
        <v>5.232129697862932</v>
      </c>
    </row>
    <row r="19" spans="1:10" ht="12.75">
      <c r="A19" s="65"/>
      <c r="B19" s="3" t="s">
        <v>6</v>
      </c>
      <c r="C19" s="4">
        <v>18</v>
      </c>
      <c r="D19" s="4">
        <v>17</v>
      </c>
      <c r="E19" s="4">
        <v>14</v>
      </c>
      <c r="F19" s="4">
        <v>22</v>
      </c>
      <c r="G19" s="4">
        <v>5</v>
      </c>
      <c r="H19" s="4">
        <v>9</v>
      </c>
      <c r="I19" s="10">
        <v>85</v>
      </c>
      <c r="J19" s="11">
        <f t="shared" si="0"/>
        <v>6.263817243920412</v>
      </c>
    </row>
    <row r="20" spans="1:10" ht="12.75">
      <c r="A20" s="65"/>
      <c r="B20" s="3" t="s">
        <v>7</v>
      </c>
      <c r="C20" s="4">
        <v>36</v>
      </c>
      <c r="D20" s="4">
        <v>42</v>
      </c>
      <c r="E20" s="4">
        <v>20</v>
      </c>
      <c r="F20" s="4">
        <v>26</v>
      </c>
      <c r="G20" s="4">
        <v>6</v>
      </c>
      <c r="H20" s="4">
        <v>7</v>
      </c>
      <c r="I20" s="10">
        <v>137</v>
      </c>
      <c r="J20" s="11">
        <f t="shared" si="0"/>
        <v>10.095799557848196</v>
      </c>
    </row>
    <row r="21" spans="1:10" ht="12.75">
      <c r="A21" s="65"/>
      <c r="B21" s="3" t="s">
        <v>8</v>
      </c>
      <c r="C21" s="4">
        <v>94</v>
      </c>
      <c r="D21" s="4">
        <v>44</v>
      </c>
      <c r="E21" s="4">
        <v>32</v>
      </c>
      <c r="F21" s="4">
        <v>52</v>
      </c>
      <c r="G21" s="4">
        <v>18</v>
      </c>
      <c r="H21" s="4">
        <v>29</v>
      </c>
      <c r="I21" s="10">
        <v>269</v>
      </c>
      <c r="J21" s="11">
        <f t="shared" si="0"/>
        <v>19.82313927781872</v>
      </c>
    </row>
    <row r="22" spans="1:10" ht="12.75">
      <c r="A22" s="65"/>
      <c r="B22" s="3" t="s">
        <v>9</v>
      </c>
      <c r="C22" s="4">
        <v>6</v>
      </c>
      <c r="D22" s="4">
        <v>5</v>
      </c>
      <c r="E22" s="27"/>
      <c r="F22" s="4">
        <v>2</v>
      </c>
      <c r="G22" s="4">
        <v>7</v>
      </c>
      <c r="H22" s="4">
        <v>2</v>
      </c>
      <c r="I22" s="10">
        <v>22</v>
      </c>
      <c r="J22" s="11">
        <f t="shared" si="0"/>
        <v>1.6212232866617537</v>
      </c>
    </row>
    <row r="23" spans="1:21" ht="12.75">
      <c r="A23" s="58"/>
      <c r="B23" s="6" t="s">
        <v>41</v>
      </c>
      <c r="C23" s="7">
        <v>191</v>
      </c>
      <c r="D23" s="7">
        <v>111</v>
      </c>
      <c r="E23" s="7">
        <v>74</v>
      </c>
      <c r="F23" s="7">
        <v>106</v>
      </c>
      <c r="G23" s="7">
        <v>49</v>
      </c>
      <c r="H23" s="7">
        <v>53</v>
      </c>
      <c r="I23" s="10">
        <v>584</v>
      </c>
      <c r="J23" s="11">
        <f t="shared" si="0"/>
        <v>43.03610906411201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2.75">
      <c r="A24" s="57" t="s">
        <v>42</v>
      </c>
      <c r="B24" s="3" t="s">
        <v>10</v>
      </c>
      <c r="C24" s="4">
        <v>5</v>
      </c>
      <c r="D24" s="4">
        <v>5</v>
      </c>
      <c r="E24" s="4">
        <v>1</v>
      </c>
      <c r="F24" s="4">
        <v>3</v>
      </c>
      <c r="G24" s="4">
        <v>4</v>
      </c>
      <c r="H24" s="4">
        <v>0</v>
      </c>
      <c r="I24" s="10">
        <v>18</v>
      </c>
      <c r="J24" s="11">
        <f t="shared" si="0"/>
        <v>1.3264554163596167</v>
      </c>
      <c r="L24" s="38"/>
      <c r="M24" s="39"/>
      <c r="N24" s="39"/>
      <c r="O24" s="39"/>
      <c r="P24" s="39"/>
      <c r="Q24" s="39"/>
      <c r="R24" s="39"/>
      <c r="S24" s="36"/>
      <c r="T24" s="37"/>
      <c r="U24" s="37"/>
    </row>
    <row r="25" spans="1:21" ht="12.75">
      <c r="A25" s="65"/>
      <c r="B25" s="3" t="s">
        <v>11</v>
      </c>
      <c r="C25" s="4">
        <v>11</v>
      </c>
      <c r="D25" s="4">
        <v>4</v>
      </c>
      <c r="E25" s="27"/>
      <c r="F25" s="4">
        <v>2</v>
      </c>
      <c r="G25" s="4">
        <v>0</v>
      </c>
      <c r="H25" s="4">
        <v>2</v>
      </c>
      <c r="I25" s="10">
        <v>19</v>
      </c>
      <c r="J25" s="11">
        <f t="shared" si="0"/>
        <v>1.400147383935151</v>
      </c>
      <c r="L25" s="38"/>
      <c r="M25" s="39"/>
      <c r="N25" s="39"/>
      <c r="O25" s="39"/>
      <c r="P25" s="39"/>
      <c r="Q25" s="39"/>
      <c r="R25" s="39"/>
      <c r="S25" s="36"/>
      <c r="T25" s="37"/>
      <c r="U25" s="37"/>
    </row>
    <row r="26" spans="1:21" ht="12.75">
      <c r="A26" s="58"/>
      <c r="B26" s="6" t="s">
        <v>42</v>
      </c>
      <c r="C26" s="7">
        <v>16</v>
      </c>
      <c r="D26" s="7">
        <v>9</v>
      </c>
      <c r="E26" s="7">
        <v>1</v>
      </c>
      <c r="F26" s="7">
        <v>5</v>
      </c>
      <c r="G26" s="7">
        <v>4</v>
      </c>
      <c r="H26" s="7">
        <v>2</v>
      </c>
      <c r="I26" s="10">
        <v>37</v>
      </c>
      <c r="J26" s="11">
        <f t="shared" si="0"/>
        <v>2.726602800294768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2.75" customHeight="1">
      <c r="A27" s="70" t="s">
        <v>43</v>
      </c>
      <c r="B27" s="71"/>
      <c r="C27" s="10">
        <v>484</v>
      </c>
      <c r="D27" s="10">
        <v>222</v>
      </c>
      <c r="E27" s="10">
        <v>170</v>
      </c>
      <c r="F27" s="10">
        <v>274</v>
      </c>
      <c r="G27" s="10">
        <v>119</v>
      </c>
      <c r="H27" s="10">
        <v>88</v>
      </c>
      <c r="I27" s="10">
        <v>1357</v>
      </c>
      <c r="J27" s="11">
        <f t="shared" si="0"/>
        <v>100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17</v>
      </c>
      <c r="D30" s="4">
        <v>10</v>
      </c>
      <c r="E30" s="4">
        <v>7</v>
      </c>
      <c r="F30" s="4">
        <v>27</v>
      </c>
      <c r="G30" s="4">
        <v>10</v>
      </c>
      <c r="H30" s="4">
        <v>0</v>
      </c>
      <c r="I30" s="10">
        <v>71</v>
      </c>
      <c r="J30" s="11">
        <f t="shared" si="0"/>
        <v>5.232129697862932</v>
      </c>
    </row>
    <row r="31" spans="1:10" ht="31.5">
      <c r="A31" s="65"/>
      <c r="B31" s="3" t="s">
        <v>46</v>
      </c>
      <c r="C31" s="4">
        <v>101</v>
      </c>
      <c r="D31" s="4">
        <v>41</v>
      </c>
      <c r="E31" s="4">
        <v>46</v>
      </c>
      <c r="F31" s="4">
        <v>42</v>
      </c>
      <c r="G31" s="4">
        <v>30</v>
      </c>
      <c r="H31" s="4">
        <v>25</v>
      </c>
      <c r="I31" s="10">
        <v>285</v>
      </c>
      <c r="J31" s="11">
        <f t="shared" si="0"/>
        <v>21.002210759027264</v>
      </c>
    </row>
    <row r="32" spans="1:10" ht="42">
      <c r="A32" s="65"/>
      <c r="B32" s="3" t="s">
        <v>47</v>
      </c>
      <c r="C32" s="4">
        <v>32</v>
      </c>
      <c r="D32" s="4">
        <v>22</v>
      </c>
      <c r="E32" s="4">
        <v>17</v>
      </c>
      <c r="F32" s="4">
        <v>16</v>
      </c>
      <c r="G32" s="4">
        <v>11</v>
      </c>
      <c r="H32" s="4">
        <v>11</v>
      </c>
      <c r="I32" s="10">
        <v>109</v>
      </c>
      <c r="J32" s="11">
        <f t="shared" si="0"/>
        <v>8.032424465733234</v>
      </c>
    </row>
    <row r="33" spans="1:10" ht="21" customHeight="1">
      <c r="A33" s="65"/>
      <c r="B33" s="3" t="s">
        <v>48</v>
      </c>
      <c r="C33" s="4">
        <v>14</v>
      </c>
      <c r="D33" s="4">
        <v>20</v>
      </c>
      <c r="E33" s="4">
        <v>3</v>
      </c>
      <c r="F33" s="4">
        <v>4</v>
      </c>
      <c r="G33" s="4">
        <v>3</v>
      </c>
      <c r="H33" s="4">
        <v>3</v>
      </c>
      <c r="I33" s="10">
        <v>47</v>
      </c>
      <c r="J33" s="11">
        <f t="shared" si="0"/>
        <v>3.4635224760501107</v>
      </c>
    </row>
    <row r="34" spans="1:10" ht="31.5">
      <c r="A34" s="65"/>
      <c r="B34" s="3" t="s">
        <v>49</v>
      </c>
      <c r="C34" s="7">
        <v>3</v>
      </c>
      <c r="D34" s="26"/>
      <c r="E34" s="26"/>
      <c r="F34" s="7">
        <v>1</v>
      </c>
      <c r="G34" s="26"/>
      <c r="H34" s="26"/>
      <c r="I34" s="10">
        <v>4</v>
      </c>
      <c r="J34" s="11">
        <f t="shared" si="0"/>
        <v>0.2947678703021371</v>
      </c>
    </row>
    <row r="35" spans="1:10" ht="12.75" customHeight="1">
      <c r="A35" s="65"/>
      <c r="B35" s="3" t="s">
        <v>50</v>
      </c>
      <c r="C35" s="4">
        <v>17</v>
      </c>
      <c r="D35" s="4">
        <v>9</v>
      </c>
      <c r="E35" s="4">
        <v>3</v>
      </c>
      <c r="F35" s="4">
        <v>4</v>
      </c>
      <c r="G35" s="4">
        <v>5</v>
      </c>
      <c r="H35" s="4">
        <v>2</v>
      </c>
      <c r="I35" s="10">
        <v>40</v>
      </c>
      <c r="J35" s="11">
        <f t="shared" si="0"/>
        <v>2.9476787030213707</v>
      </c>
    </row>
    <row r="36" spans="1:10" ht="12.75">
      <c r="A36" s="58"/>
      <c r="B36" s="6" t="s">
        <v>44</v>
      </c>
      <c r="C36" s="7">
        <v>184</v>
      </c>
      <c r="D36" s="7">
        <v>102</v>
      </c>
      <c r="E36" s="7">
        <v>76</v>
      </c>
      <c r="F36" s="7">
        <v>94</v>
      </c>
      <c r="G36" s="7">
        <v>59</v>
      </c>
      <c r="H36" s="7">
        <v>41</v>
      </c>
      <c r="I36" s="10">
        <v>556</v>
      </c>
      <c r="J36" s="11">
        <f t="shared" si="0"/>
        <v>40.97273397199705</v>
      </c>
    </row>
    <row r="37" spans="1:10" ht="12.75">
      <c r="A37" s="57" t="s">
        <v>51</v>
      </c>
      <c r="B37" s="3" t="s">
        <v>57</v>
      </c>
      <c r="C37" s="4">
        <v>300</v>
      </c>
      <c r="D37" s="4">
        <v>120</v>
      </c>
      <c r="E37" s="4">
        <v>94</v>
      </c>
      <c r="F37" s="4">
        <v>180</v>
      </c>
      <c r="G37" s="4">
        <v>60</v>
      </c>
      <c r="H37" s="4">
        <v>47</v>
      </c>
      <c r="I37" s="10">
        <v>801</v>
      </c>
      <c r="J37" s="11">
        <f t="shared" si="0"/>
        <v>59.02726602800294</v>
      </c>
    </row>
    <row r="38" spans="1:10" ht="21">
      <c r="A38" s="58"/>
      <c r="B38" s="6" t="s">
        <v>51</v>
      </c>
      <c r="C38" s="7">
        <v>300</v>
      </c>
      <c r="D38" s="7">
        <v>120</v>
      </c>
      <c r="E38" s="7">
        <v>94</v>
      </c>
      <c r="F38" s="7">
        <v>180</v>
      </c>
      <c r="G38" s="7">
        <v>60</v>
      </c>
      <c r="H38" s="7">
        <v>47</v>
      </c>
      <c r="I38" s="10">
        <v>801</v>
      </c>
      <c r="J38" s="11">
        <f t="shared" si="0"/>
        <v>59.02726602800294</v>
      </c>
    </row>
    <row r="39" spans="1:10" ht="12.75">
      <c r="A39" s="70" t="s">
        <v>53</v>
      </c>
      <c r="B39" s="71"/>
      <c r="C39" s="10">
        <v>484</v>
      </c>
      <c r="D39" s="10">
        <v>222</v>
      </c>
      <c r="E39" s="10">
        <v>170</v>
      </c>
      <c r="F39" s="10">
        <v>274</v>
      </c>
      <c r="G39" s="10">
        <v>119</v>
      </c>
      <c r="H39" s="10">
        <v>88</v>
      </c>
      <c r="I39" s="10">
        <v>1357</v>
      </c>
      <c r="J39" s="11">
        <f t="shared" si="0"/>
        <v>100</v>
      </c>
    </row>
    <row r="40" spans="1:10" ht="12.75">
      <c r="A40" s="50" t="s">
        <v>16</v>
      </c>
      <c r="B40" s="51"/>
      <c r="C40" s="4">
        <v>350</v>
      </c>
      <c r="D40" s="4">
        <v>177</v>
      </c>
      <c r="E40" s="4">
        <v>124</v>
      </c>
      <c r="F40" s="4">
        <v>187</v>
      </c>
      <c r="G40" s="4">
        <v>81</v>
      </c>
      <c r="H40" s="4">
        <v>75</v>
      </c>
      <c r="I40" s="10">
        <v>994</v>
      </c>
      <c r="J40" s="11">
        <f t="shared" si="0"/>
        <v>73.24981577008106</v>
      </c>
    </row>
    <row r="41" spans="1:10" ht="12.75" customHeight="1">
      <c r="A41" s="50" t="s">
        <v>58</v>
      </c>
      <c r="B41" s="51"/>
      <c r="C41" s="4">
        <v>134</v>
      </c>
      <c r="D41" s="4">
        <v>45</v>
      </c>
      <c r="E41" s="4">
        <v>46</v>
      </c>
      <c r="F41" s="4">
        <v>87</v>
      </c>
      <c r="G41" s="4">
        <v>38</v>
      </c>
      <c r="H41" s="4">
        <v>13</v>
      </c>
      <c r="I41" s="10">
        <v>363</v>
      </c>
      <c r="J41" s="11">
        <f t="shared" si="0"/>
        <v>26.75018422991894</v>
      </c>
    </row>
    <row r="42" spans="1:10" ht="12.75">
      <c r="A42" s="70" t="s">
        <v>54</v>
      </c>
      <c r="B42" s="71"/>
      <c r="C42" s="10">
        <v>484</v>
      </c>
      <c r="D42" s="10">
        <v>222</v>
      </c>
      <c r="E42" s="10">
        <v>170</v>
      </c>
      <c r="F42" s="10">
        <v>274</v>
      </c>
      <c r="G42" s="10">
        <v>119</v>
      </c>
      <c r="H42" s="10">
        <v>88</v>
      </c>
      <c r="I42" s="10">
        <v>1357</v>
      </c>
      <c r="J42" s="11">
        <f t="shared" si="0"/>
        <v>100</v>
      </c>
    </row>
    <row r="43" spans="1:10" ht="12.75">
      <c r="A43" s="63" t="s">
        <v>194</v>
      </c>
      <c r="B43" s="64"/>
      <c r="C43" s="4">
        <v>23</v>
      </c>
      <c r="D43" s="4">
        <v>20</v>
      </c>
      <c r="E43" s="4">
        <v>18</v>
      </c>
      <c r="F43" s="4">
        <v>22</v>
      </c>
      <c r="G43" s="4">
        <v>7</v>
      </c>
      <c r="H43" s="4">
        <v>8</v>
      </c>
      <c r="I43" s="10">
        <v>98</v>
      </c>
      <c r="J43" s="11">
        <f t="shared" si="0"/>
        <v>7.221812822402359</v>
      </c>
    </row>
    <row r="44" spans="1:10" ht="12.75">
      <c r="A44" s="63" t="s">
        <v>195</v>
      </c>
      <c r="B44" s="64"/>
      <c r="C44" s="27"/>
      <c r="D44" s="27"/>
      <c r="E44" s="27"/>
      <c r="F44" s="27"/>
      <c r="G44" s="27"/>
      <c r="H44" s="27"/>
      <c r="I44" s="28"/>
      <c r="J44" s="11">
        <f t="shared" si="0"/>
        <v>0</v>
      </c>
    </row>
    <row r="45" spans="1:10" ht="12.75">
      <c r="A45" s="63" t="s">
        <v>196</v>
      </c>
      <c r="B45" s="64"/>
      <c r="C45" s="4">
        <v>1</v>
      </c>
      <c r="D45" s="4">
        <v>8</v>
      </c>
      <c r="E45" s="4">
        <v>19</v>
      </c>
      <c r="F45" s="4">
        <v>11</v>
      </c>
      <c r="G45" s="4">
        <v>14</v>
      </c>
      <c r="H45" s="4">
        <v>13</v>
      </c>
      <c r="I45" s="10">
        <v>66</v>
      </c>
      <c r="J45" s="11">
        <f t="shared" si="0"/>
        <v>4.8636698599852615</v>
      </c>
    </row>
    <row r="46" spans="1:10" ht="12.75">
      <c r="A46" s="63" t="s">
        <v>197</v>
      </c>
      <c r="B46" s="64"/>
      <c r="C46" s="27"/>
      <c r="D46" s="27"/>
      <c r="E46" s="27"/>
      <c r="F46" s="27"/>
      <c r="G46" s="27"/>
      <c r="H46" s="27"/>
      <c r="I46" s="28"/>
      <c r="J46" s="11">
        <f t="shared" si="0"/>
        <v>0</v>
      </c>
    </row>
    <row r="47" spans="1:10" ht="12.75">
      <c r="A47" s="63" t="s">
        <v>198</v>
      </c>
      <c r="B47" s="64"/>
      <c r="C47" s="27"/>
      <c r="D47" s="27"/>
      <c r="E47" s="27"/>
      <c r="F47" s="27"/>
      <c r="G47" s="27"/>
      <c r="H47" s="27"/>
      <c r="I47" s="28"/>
      <c r="J47" s="11">
        <f t="shared" si="0"/>
        <v>0</v>
      </c>
    </row>
    <row r="48" spans="1:10" ht="12.75">
      <c r="A48" s="63" t="s">
        <v>199</v>
      </c>
      <c r="B48" s="64"/>
      <c r="C48" s="4">
        <v>380</v>
      </c>
      <c r="D48" s="4">
        <v>181</v>
      </c>
      <c r="E48" s="4">
        <v>128</v>
      </c>
      <c r="F48" s="4">
        <v>204</v>
      </c>
      <c r="G48" s="4">
        <v>98</v>
      </c>
      <c r="H48" s="4">
        <v>60</v>
      </c>
      <c r="I48" s="10">
        <v>1051</v>
      </c>
      <c r="J48" s="11">
        <f t="shared" si="0"/>
        <v>77.45025792188652</v>
      </c>
    </row>
    <row r="49" spans="1:10" ht="12.75">
      <c r="A49" s="63" t="s">
        <v>200</v>
      </c>
      <c r="B49" s="64"/>
      <c r="C49" s="4">
        <v>80</v>
      </c>
      <c r="D49" s="4">
        <v>13</v>
      </c>
      <c r="E49" s="4">
        <v>5</v>
      </c>
      <c r="F49" s="4">
        <v>37</v>
      </c>
      <c r="G49" s="27"/>
      <c r="H49" s="4">
        <v>7</v>
      </c>
      <c r="I49" s="10">
        <v>142</v>
      </c>
      <c r="J49" s="11">
        <f t="shared" si="0"/>
        <v>10.464259395725865</v>
      </c>
    </row>
    <row r="50" spans="1:10" ht="12.75">
      <c r="A50" s="75" t="s">
        <v>201</v>
      </c>
      <c r="B50" s="76"/>
      <c r="C50" s="10">
        <v>484</v>
      </c>
      <c r="D50" s="10">
        <v>222</v>
      </c>
      <c r="E50" s="10">
        <v>170</v>
      </c>
      <c r="F50" s="10">
        <v>274</v>
      </c>
      <c r="G50" s="10">
        <v>119</v>
      </c>
      <c r="H50" s="10">
        <v>88</v>
      </c>
      <c r="I50" s="10">
        <v>1357</v>
      </c>
      <c r="J50" s="11">
        <f t="shared" si="0"/>
        <v>100</v>
      </c>
    </row>
    <row r="51" spans="1:10" ht="12.75">
      <c r="A51" s="50" t="s">
        <v>17</v>
      </c>
      <c r="B51" s="51"/>
      <c r="C51" s="4">
        <v>27</v>
      </c>
      <c r="D51" s="4">
        <v>12</v>
      </c>
      <c r="E51" s="4">
        <v>8</v>
      </c>
      <c r="F51" s="4">
        <v>8</v>
      </c>
      <c r="G51" s="4">
        <v>7</v>
      </c>
      <c r="H51" s="4">
        <v>5</v>
      </c>
      <c r="I51" s="10">
        <v>67</v>
      </c>
      <c r="J51" s="12">
        <f>I51/I$53*100</f>
        <v>25.18796992481203</v>
      </c>
    </row>
    <row r="52" spans="1:10" ht="12.75">
      <c r="A52" s="50" t="s">
        <v>18</v>
      </c>
      <c r="B52" s="51"/>
      <c r="C52" s="4">
        <v>81</v>
      </c>
      <c r="D52" s="4">
        <v>26</v>
      </c>
      <c r="E52" s="4">
        <v>30</v>
      </c>
      <c r="F52" s="4">
        <v>30</v>
      </c>
      <c r="G52" s="4">
        <v>19</v>
      </c>
      <c r="H52" s="4">
        <v>13</v>
      </c>
      <c r="I52" s="10">
        <v>199</v>
      </c>
      <c r="J52" s="12">
        <f>I52/I$53*100</f>
        <v>74.81203007518798</v>
      </c>
    </row>
    <row r="53" spans="1:10" ht="12.75">
      <c r="A53" s="70" t="s">
        <v>25</v>
      </c>
      <c r="B53" s="71"/>
      <c r="C53" s="10">
        <v>108</v>
      </c>
      <c r="D53" s="10">
        <v>38</v>
      </c>
      <c r="E53" s="10">
        <v>38</v>
      </c>
      <c r="F53" s="10">
        <v>38</v>
      </c>
      <c r="G53" s="10">
        <v>26</v>
      </c>
      <c r="H53" s="10">
        <v>18</v>
      </c>
      <c r="I53" s="10">
        <v>266</v>
      </c>
      <c r="J53" s="12">
        <f>I53/I$53*100</f>
        <v>100</v>
      </c>
    </row>
  </sheetData>
  <mergeCells count="30">
    <mergeCell ref="A47:B47"/>
    <mergeCell ref="A48:B48"/>
    <mergeCell ref="A49:B49"/>
    <mergeCell ref="A50:B50"/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51:B51"/>
    <mergeCell ref="A52:B52"/>
    <mergeCell ref="A53:B53"/>
    <mergeCell ref="A40:B40"/>
    <mergeCell ref="A41:B41"/>
    <mergeCell ref="A42:B42"/>
    <mergeCell ref="A43:B43"/>
    <mergeCell ref="A44:B44"/>
    <mergeCell ref="A45:B45"/>
    <mergeCell ref="A46:B4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J5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67" sqref="O67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170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257</v>
      </c>
      <c r="D3" s="4">
        <v>106</v>
      </c>
      <c r="E3" s="4">
        <v>94</v>
      </c>
      <c r="F3" s="4">
        <v>146</v>
      </c>
      <c r="G3" s="4">
        <v>55</v>
      </c>
      <c r="H3" s="4">
        <v>36</v>
      </c>
      <c r="I3" s="10">
        <v>694</v>
      </c>
      <c r="J3" s="11">
        <f>I3/I$5*100</f>
        <v>52.936689549961855</v>
      </c>
    </row>
    <row r="4" spans="1:10" ht="12.75">
      <c r="A4" s="50" t="s">
        <v>56</v>
      </c>
      <c r="B4" s="51"/>
      <c r="C4" s="4">
        <v>199</v>
      </c>
      <c r="D4" s="4">
        <v>109</v>
      </c>
      <c r="E4" s="4">
        <v>65</v>
      </c>
      <c r="F4" s="4">
        <v>124</v>
      </c>
      <c r="G4" s="4">
        <v>68</v>
      </c>
      <c r="H4" s="4">
        <v>52</v>
      </c>
      <c r="I4" s="10">
        <v>617</v>
      </c>
      <c r="J4" s="11">
        <f aca="true" t="shared" si="0" ref="J4:J50">I4/I$5*100</f>
        <v>47.06331045003814</v>
      </c>
    </row>
    <row r="5" spans="1:10" ht="12.75">
      <c r="A5" s="70" t="s">
        <v>2</v>
      </c>
      <c r="B5" s="71"/>
      <c r="C5" s="10">
        <v>456</v>
      </c>
      <c r="D5" s="10">
        <v>215</v>
      </c>
      <c r="E5" s="10">
        <v>159</v>
      </c>
      <c r="F5" s="10">
        <v>270</v>
      </c>
      <c r="G5" s="10">
        <v>123</v>
      </c>
      <c r="H5" s="10">
        <v>88</v>
      </c>
      <c r="I5" s="10">
        <v>1311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104</v>
      </c>
      <c r="D6" s="4">
        <v>50</v>
      </c>
      <c r="E6" s="4">
        <v>19</v>
      </c>
      <c r="F6" s="4">
        <v>65</v>
      </c>
      <c r="G6" s="4">
        <v>30</v>
      </c>
      <c r="H6" s="4">
        <v>24</v>
      </c>
      <c r="I6" s="10">
        <v>292</v>
      </c>
      <c r="J6" s="11">
        <f t="shared" si="0"/>
        <v>22.27307398932113</v>
      </c>
    </row>
    <row r="7" spans="1:10" ht="12.75">
      <c r="A7" s="65"/>
      <c r="B7" s="3" t="s">
        <v>35</v>
      </c>
      <c r="C7" s="4">
        <v>63</v>
      </c>
      <c r="D7" s="4">
        <v>22</v>
      </c>
      <c r="E7" s="4">
        <v>24</v>
      </c>
      <c r="F7" s="4">
        <v>32</v>
      </c>
      <c r="G7" s="4">
        <v>18</v>
      </c>
      <c r="H7" s="4">
        <v>11</v>
      </c>
      <c r="I7" s="10">
        <v>170</v>
      </c>
      <c r="J7" s="11">
        <f t="shared" si="0"/>
        <v>12.967200610221205</v>
      </c>
    </row>
    <row r="8" spans="1:10" ht="12.75">
      <c r="A8" s="65"/>
      <c r="B8" s="3" t="s">
        <v>36</v>
      </c>
      <c r="C8" s="4">
        <v>283</v>
      </c>
      <c r="D8" s="4">
        <v>132</v>
      </c>
      <c r="E8" s="4">
        <v>109</v>
      </c>
      <c r="F8" s="4">
        <v>161</v>
      </c>
      <c r="G8" s="4">
        <v>69</v>
      </c>
      <c r="H8" s="4">
        <v>46</v>
      </c>
      <c r="I8" s="10">
        <v>800</v>
      </c>
      <c r="J8" s="11">
        <f t="shared" si="0"/>
        <v>61.02212051868803</v>
      </c>
    </row>
    <row r="9" spans="1:10" ht="12.75">
      <c r="A9" s="58"/>
      <c r="B9" s="6" t="s">
        <v>33</v>
      </c>
      <c r="C9" s="7">
        <v>450</v>
      </c>
      <c r="D9" s="7">
        <v>204</v>
      </c>
      <c r="E9" s="7">
        <v>152</v>
      </c>
      <c r="F9" s="7">
        <v>258</v>
      </c>
      <c r="G9" s="7">
        <v>117</v>
      </c>
      <c r="H9" s="7">
        <v>81</v>
      </c>
      <c r="I9" s="10">
        <v>1262</v>
      </c>
      <c r="J9" s="11">
        <f t="shared" si="0"/>
        <v>96.26239511823036</v>
      </c>
    </row>
    <row r="10" spans="1:10" ht="12.75">
      <c r="A10" s="3" t="s">
        <v>37</v>
      </c>
      <c r="B10" s="6" t="s">
        <v>37</v>
      </c>
      <c r="C10" s="7">
        <v>6</v>
      </c>
      <c r="D10" s="7">
        <v>10</v>
      </c>
      <c r="E10" s="7">
        <v>7</v>
      </c>
      <c r="F10" s="7">
        <v>12</v>
      </c>
      <c r="G10" s="7">
        <v>6</v>
      </c>
      <c r="H10" s="7">
        <v>7</v>
      </c>
      <c r="I10" s="10">
        <v>48</v>
      </c>
      <c r="J10" s="11">
        <f t="shared" si="0"/>
        <v>3.6613272311212817</v>
      </c>
    </row>
    <row r="11" spans="1:10" ht="12.75">
      <c r="A11" s="3" t="s">
        <v>38</v>
      </c>
      <c r="B11" s="6" t="s">
        <v>38</v>
      </c>
      <c r="C11" s="26"/>
      <c r="D11" s="7">
        <v>1</v>
      </c>
      <c r="E11" s="26"/>
      <c r="F11" s="49"/>
      <c r="G11" s="33"/>
      <c r="H11" s="26"/>
      <c r="I11" s="10">
        <v>1</v>
      </c>
      <c r="J11" s="11">
        <f t="shared" si="0"/>
        <v>0.07627765064836003</v>
      </c>
    </row>
    <row r="12" spans="1:10" ht="12.75">
      <c r="A12" s="70" t="s">
        <v>39</v>
      </c>
      <c r="B12" s="71"/>
      <c r="C12" s="40">
        <v>456</v>
      </c>
      <c r="D12" s="40">
        <v>215</v>
      </c>
      <c r="E12" s="40">
        <v>159</v>
      </c>
      <c r="F12" s="40">
        <v>270</v>
      </c>
      <c r="G12" s="40">
        <v>123</v>
      </c>
      <c r="H12" s="40">
        <v>88</v>
      </c>
      <c r="I12" s="40">
        <v>1311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34</v>
      </c>
      <c r="D15" s="4">
        <v>10</v>
      </c>
      <c r="E15" s="4">
        <v>11</v>
      </c>
      <c r="F15" s="4">
        <v>27</v>
      </c>
      <c r="G15" s="4">
        <v>11</v>
      </c>
      <c r="H15" s="4">
        <v>4</v>
      </c>
      <c r="I15" s="10">
        <v>97</v>
      </c>
      <c r="J15" s="11">
        <f t="shared" si="0"/>
        <v>7.398932112890923</v>
      </c>
    </row>
    <row r="16" spans="1:10" ht="12.75">
      <c r="A16" s="65"/>
      <c r="B16" s="3" t="s">
        <v>4</v>
      </c>
      <c r="C16" s="4">
        <v>242</v>
      </c>
      <c r="D16" s="4">
        <v>96</v>
      </c>
      <c r="E16" s="4">
        <v>75</v>
      </c>
      <c r="F16" s="4">
        <v>141</v>
      </c>
      <c r="G16" s="4">
        <v>58</v>
      </c>
      <c r="H16" s="4">
        <v>37</v>
      </c>
      <c r="I16" s="10">
        <v>649</v>
      </c>
      <c r="J16" s="11">
        <f t="shared" si="0"/>
        <v>49.50419527078566</v>
      </c>
    </row>
    <row r="17" spans="1:10" ht="12.75">
      <c r="A17" s="58"/>
      <c r="B17" s="6" t="s">
        <v>40</v>
      </c>
      <c r="C17" s="7">
        <v>276</v>
      </c>
      <c r="D17" s="7">
        <v>106</v>
      </c>
      <c r="E17" s="7">
        <v>86</v>
      </c>
      <c r="F17" s="7">
        <v>168</v>
      </c>
      <c r="G17" s="7">
        <v>69</v>
      </c>
      <c r="H17" s="7">
        <v>41</v>
      </c>
      <c r="I17" s="10">
        <v>746</v>
      </c>
      <c r="J17" s="11">
        <f t="shared" si="0"/>
        <v>56.90312738367659</v>
      </c>
    </row>
    <row r="18" spans="1:10" ht="12.75">
      <c r="A18" s="57" t="s">
        <v>41</v>
      </c>
      <c r="B18" s="3" t="s">
        <v>5</v>
      </c>
      <c r="C18" s="4">
        <v>43</v>
      </c>
      <c r="D18" s="4">
        <v>5</v>
      </c>
      <c r="E18" s="4">
        <v>7</v>
      </c>
      <c r="F18" s="4">
        <v>3</v>
      </c>
      <c r="G18" s="4">
        <v>17</v>
      </c>
      <c r="H18" s="4">
        <v>8</v>
      </c>
      <c r="I18" s="10">
        <v>83</v>
      </c>
      <c r="J18" s="11">
        <f t="shared" si="0"/>
        <v>6.331045003813883</v>
      </c>
    </row>
    <row r="19" spans="1:10" ht="12.75">
      <c r="A19" s="65"/>
      <c r="B19" s="3" t="s">
        <v>6</v>
      </c>
      <c r="C19" s="4">
        <v>16</v>
      </c>
      <c r="D19" s="4">
        <v>19</v>
      </c>
      <c r="E19" s="4">
        <v>14</v>
      </c>
      <c r="F19" s="4">
        <v>24</v>
      </c>
      <c r="G19" s="4">
        <v>3</v>
      </c>
      <c r="H19" s="4">
        <v>8</v>
      </c>
      <c r="I19" s="10">
        <v>84</v>
      </c>
      <c r="J19" s="11">
        <f t="shared" si="0"/>
        <v>6.407322654462242</v>
      </c>
    </row>
    <row r="20" spans="1:10" ht="12.75">
      <c r="A20" s="65"/>
      <c r="B20" s="3" t="s">
        <v>7</v>
      </c>
      <c r="C20" s="4">
        <v>23</v>
      </c>
      <c r="D20" s="4">
        <v>40</v>
      </c>
      <c r="E20" s="4">
        <v>19</v>
      </c>
      <c r="F20" s="4">
        <v>23</v>
      </c>
      <c r="G20" s="4">
        <v>4</v>
      </c>
      <c r="H20" s="4">
        <v>6</v>
      </c>
      <c r="I20" s="10">
        <v>115</v>
      </c>
      <c r="J20" s="11">
        <f t="shared" si="0"/>
        <v>8.771929824561402</v>
      </c>
    </row>
    <row r="21" spans="1:10" ht="12.75">
      <c r="A21" s="65"/>
      <c r="B21" s="3" t="s">
        <v>8</v>
      </c>
      <c r="C21" s="4">
        <v>82</v>
      </c>
      <c r="D21" s="4">
        <v>35</v>
      </c>
      <c r="E21" s="4">
        <v>32</v>
      </c>
      <c r="F21" s="4">
        <v>47</v>
      </c>
      <c r="G21" s="4">
        <v>21</v>
      </c>
      <c r="H21" s="4">
        <v>23</v>
      </c>
      <c r="I21" s="10">
        <v>240</v>
      </c>
      <c r="J21" s="11">
        <f t="shared" si="0"/>
        <v>18.306636155606405</v>
      </c>
    </row>
    <row r="22" spans="1:10" ht="12.75">
      <c r="A22" s="65"/>
      <c r="B22" s="3" t="s">
        <v>9</v>
      </c>
      <c r="C22" s="4">
        <v>4</v>
      </c>
      <c r="D22" s="4">
        <v>4</v>
      </c>
      <c r="E22" s="27"/>
      <c r="F22" s="4">
        <v>2</v>
      </c>
      <c r="G22" s="4">
        <v>6</v>
      </c>
      <c r="H22" s="4">
        <v>2</v>
      </c>
      <c r="I22" s="10">
        <v>18</v>
      </c>
      <c r="J22" s="11">
        <f t="shared" si="0"/>
        <v>1.3729977116704806</v>
      </c>
    </row>
    <row r="23" spans="1:10" ht="12.75">
      <c r="A23" s="58"/>
      <c r="B23" s="6" t="s">
        <v>41</v>
      </c>
      <c r="C23" s="7">
        <v>168</v>
      </c>
      <c r="D23" s="7">
        <v>103</v>
      </c>
      <c r="E23" s="7">
        <v>72</v>
      </c>
      <c r="F23" s="7">
        <v>99</v>
      </c>
      <c r="G23" s="7">
        <v>51</v>
      </c>
      <c r="H23" s="7">
        <v>47</v>
      </c>
      <c r="I23" s="10">
        <v>540</v>
      </c>
      <c r="J23" s="11">
        <f t="shared" si="0"/>
        <v>41.18993135011442</v>
      </c>
    </row>
    <row r="24" spans="1:10" ht="12.75">
      <c r="A24" s="57" t="s">
        <v>42</v>
      </c>
      <c r="B24" s="3" t="s">
        <v>11</v>
      </c>
      <c r="C24" s="4">
        <v>4</v>
      </c>
      <c r="D24" s="4">
        <v>5</v>
      </c>
      <c r="E24" s="4">
        <v>1</v>
      </c>
      <c r="F24" s="4">
        <v>1</v>
      </c>
      <c r="G24" s="4">
        <v>2</v>
      </c>
      <c r="H24" s="27"/>
      <c r="I24" s="10">
        <v>13</v>
      </c>
      <c r="J24" s="11">
        <f t="shared" si="0"/>
        <v>0.9916094584286803</v>
      </c>
    </row>
    <row r="25" spans="1:10" ht="12.75">
      <c r="A25" s="65"/>
      <c r="B25" s="3" t="s">
        <v>10</v>
      </c>
      <c r="C25" s="4">
        <v>8</v>
      </c>
      <c r="D25" s="4">
        <v>1</v>
      </c>
      <c r="E25" s="27"/>
      <c r="F25" s="4">
        <v>2</v>
      </c>
      <c r="G25" s="4">
        <v>1</v>
      </c>
      <c r="H25" s="4">
        <v>0</v>
      </c>
      <c r="I25" s="10">
        <v>12</v>
      </c>
      <c r="J25" s="11">
        <f t="shared" si="0"/>
        <v>0.9153318077803204</v>
      </c>
    </row>
    <row r="26" spans="1:10" ht="12.75">
      <c r="A26" s="58"/>
      <c r="B26" s="6" t="s">
        <v>42</v>
      </c>
      <c r="C26" s="7">
        <v>12</v>
      </c>
      <c r="D26" s="7">
        <v>6</v>
      </c>
      <c r="E26" s="7">
        <v>1</v>
      </c>
      <c r="F26" s="7">
        <v>3</v>
      </c>
      <c r="G26" s="7">
        <v>3</v>
      </c>
      <c r="H26" s="7">
        <v>0</v>
      </c>
      <c r="I26" s="10">
        <v>25</v>
      </c>
      <c r="J26" s="11">
        <f t="shared" si="0"/>
        <v>1.9069412662090008</v>
      </c>
    </row>
    <row r="27" spans="1:10" ht="12.75" customHeight="1">
      <c r="A27" s="70" t="s">
        <v>43</v>
      </c>
      <c r="B27" s="71"/>
      <c r="C27" s="10">
        <v>456</v>
      </c>
      <c r="D27" s="10">
        <v>215</v>
      </c>
      <c r="E27" s="10">
        <v>159</v>
      </c>
      <c r="F27" s="10">
        <v>270</v>
      </c>
      <c r="G27" s="10">
        <v>123</v>
      </c>
      <c r="H27" s="10">
        <v>88</v>
      </c>
      <c r="I27" s="10">
        <v>1311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16</v>
      </c>
      <c r="D30" s="4">
        <v>9</v>
      </c>
      <c r="E30" s="4">
        <v>7</v>
      </c>
      <c r="F30" s="4">
        <v>27</v>
      </c>
      <c r="G30" s="4">
        <v>10</v>
      </c>
      <c r="H30" s="27"/>
      <c r="I30" s="10">
        <v>69</v>
      </c>
      <c r="J30" s="11">
        <f t="shared" si="0"/>
        <v>5.263157894736842</v>
      </c>
    </row>
    <row r="31" spans="1:10" ht="31.5">
      <c r="A31" s="65"/>
      <c r="B31" s="3" t="s">
        <v>46</v>
      </c>
      <c r="C31" s="4">
        <v>106</v>
      </c>
      <c r="D31" s="4">
        <v>47</v>
      </c>
      <c r="E31" s="4">
        <v>48</v>
      </c>
      <c r="F31" s="4">
        <v>46</v>
      </c>
      <c r="G31" s="4">
        <v>33</v>
      </c>
      <c r="H31" s="4">
        <v>21</v>
      </c>
      <c r="I31" s="10">
        <v>301</v>
      </c>
      <c r="J31" s="11">
        <f t="shared" si="0"/>
        <v>22.95957284515637</v>
      </c>
    </row>
    <row r="32" spans="1:10" ht="42">
      <c r="A32" s="65"/>
      <c r="B32" s="3" t="s">
        <v>47</v>
      </c>
      <c r="C32" s="4">
        <v>28</v>
      </c>
      <c r="D32" s="4">
        <v>19</v>
      </c>
      <c r="E32" s="4">
        <v>16</v>
      </c>
      <c r="F32" s="4">
        <v>15</v>
      </c>
      <c r="G32" s="4">
        <v>10</v>
      </c>
      <c r="H32" s="4">
        <v>11</v>
      </c>
      <c r="I32" s="10">
        <v>99</v>
      </c>
      <c r="J32" s="11">
        <f t="shared" si="0"/>
        <v>7.551487414187644</v>
      </c>
    </row>
    <row r="33" spans="1:10" ht="21" customHeight="1">
      <c r="A33" s="65"/>
      <c r="B33" s="3" t="s">
        <v>48</v>
      </c>
      <c r="C33" s="4">
        <v>12</v>
      </c>
      <c r="D33" s="4">
        <v>16</v>
      </c>
      <c r="E33" s="4">
        <v>3</v>
      </c>
      <c r="F33" s="4">
        <v>3</v>
      </c>
      <c r="G33" s="4">
        <v>2</v>
      </c>
      <c r="H33" s="4">
        <v>2</v>
      </c>
      <c r="I33" s="10">
        <v>38</v>
      </c>
      <c r="J33" s="11">
        <f t="shared" si="0"/>
        <v>2.898550724637681</v>
      </c>
    </row>
    <row r="34" spans="1:10" ht="31.5">
      <c r="A34" s="65"/>
      <c r="B34" s="3" t="s">
        <v>49</v>
      </c>
      <c r="C34" s="29">
        <v>2</v>
      </c>
      <c r="D34" s="41"/>
      <c r="E34" s="41"/>
      <c r="F34" s="29">
        <v>1</v>
      </c>
      <c r="G34" s="26"/>
      <c r="H34" s="26"/>
      <c r="I34" s="10">
        <v>3</v>
      </c>
      <c r="J34" s="11">
        <f t="shared" si="0"/>
        <v>0.2288329519450801</v>
      </c>
    </row>
    <row r="35" spans="1:10" ht="12.75" customHeight="1">
      <c r="A35" s="65"/>
      <c r="B35" s="3" t="s">
        <v>50</v>
      </c>
      <c r="C35" s="4">
        <v>13</v>
      </c>
      <c r="D35" s="4">
        <v>8</v>
      </c>
      <c r="E35" s="4">
        <v>3</v>
      </c>
      <c r="F35" s="4">
        <v>2</v>
      </c>
      <c r="G35" s="4">
        <v>5</v>
      </c>
      <c r="H35" s="4">
        <v>1</v>
      </c>
      <c r="I35" s="10">
        <v>32</v>
      </c>
      <c r="J35" s="11">
        <f t="shared" si="0"/>
        <v>2.440884820747521</v>
      </c>
    </row>
    <row r="36" spans="1:10" ht="12.75">
      <c r="A36" s="58"/>
      <c r="B36" s="6" t="s">
        <v>44</v>
      </c>
      <c r="C36" s="7">
        <v>177</v>
      </c>
      <c r="D36" s="7">
        <v>99</v>
      </c>
      <c r="E36" s="7">
        <v>77</v>
      </c>
      <c r="F36" s="7">
        <v>94</v>
      </c>
      <c r="G36" s="7">
        <v>60</v>
      </c>
      <c r="H36" s="7">
        <v>35</v>
      </c>
      <c r="I36" s="10">
        <v>542</v>
      </c>
      <c r="J36" s="11">
        <f t="shared" si="0"/>
        <v>41.342486651411136</v>
      </c>
    </row>
    <row r="37" spans="1:10" ht="12.75">
      <c r="A37" s="57" t="s">
        <v>51</v>
      </c>
      <c r="B37" s="3" t="s">
        <v>57</v>
      </c>
      <c r="C37" s="4">
        <v>279</v>
      </c>
      <c r="D37" s="4">
        <v>116</v>
      </c>
      <c r="E37" s="4">
        <v>82</v>
      </c>
      <c r="F37" s="4">
        <v>176</v>
      </c>
      <c r="G37" s="4">
        <v>63</v>
      </c>
      <c r="H37" s="4">
        <v>53</v>
      </c>
      <c r="I37" s="10">
        <v>769</v>
      </c>
      <c r="J37" s="11">
        <f t="shared" si="0"/>
        <v>58.657513348588864</v>
      </c>
    </row>
    <row r="38" spans="1:10" ht="21">
      <c r="A38" s="58"/>
      <c r="B38" s="6" t="s">
        <v>51</v>
      </c>
      <c r="C38" s="7">
        <v>279</v>
      </c>
      <c r="D38" s="7">
        <v>116</v>
      </c>
      <c r="E38" s="7">
        <v>82</v>
      </c>
      <c r="F38" s="7">
        <v>176</v>
      </c>
      <c r="G38" s="7">
        <v>63</v>
      </c>
      <c r="H38" s="7">
        <v>53</v>
      </c>
      <c r="I38" s="10">
        <v>769</v>
      </c>
      <c r="J38" s="11">
        <f t="shared" si="0"/>
        <v>58.657513348588864</v>
      </c>
    </row>
    <row r="39" spans="1:10" ht="12.75">
      <c r="A39" s="70" t="s">
        <v>53</v>
      </c>
      <c r="B39" s="71"/>
      <c r="C39" s="10">
        <v>456</v>
      </c>
      <c r="D39" s="10">
        <v>215</v>
      </c>
      <c r="E39" s="10">
        <v>159</v>
      </c>
      <c r="F39" s="10">
        <v>270</v>
      </c>
      <c r="G39" s="10">
        <v>123</v>
      </c>
      <c r="H39" s="10">
        <v>88</v>
      </c>
      <c r="I39" s="10">
        <v>1311</v>
      </c>
      <c r="J39" s="11">
        <f t="shared" si="0"/>
        <v>100</v>
      </c>
    </row>
    <row r="40" spans="1:10" ht="12.75">
      <c r="A40" s="50" t="s">
        <v>16</v>
      </c>
      <c r="B40" s="51"/>
      <c r="C40" s="4">
        <v>323</v>
      </c>
      <c r="D40" s="4">
        <v>170</v>
      </c>
      <c r="E40" s="4">
        <v>115</v>
      </c>
      <c r="F40" s="4">
        <v>173</v>
      </c>
      <c r="G40" s="4">
        <v>88</v>
      </c>
      <c r="H40" s="4">
        <v>72</v>
      </c>
      <c r="I40" s="10">
        <v>941</v>
      </c>
      <c r="J40" s="11">
        <f t="shared" si="0"/>
        <v>71.77726926010679</v>
      </c>
    </row>
    <row r="41" spans="1:10" ht="12.75" customHeight="1">
      <c r="A41" s="50" t="s">
        <v>58</v>
      </c>
      <c r="B41" s="51"/>
      <c r="C41" s="4">
        <v>133</v>
      </c>
      <c r="D41" s="4">
        <v>45</v>
      </c>
      <c r="E41" s="4">
        <v>44</v>
      </c>
      <c r="F41" s="4">
        <v>97</v>
      </c>
      <c r="G41" s="4">
        <v>35</v>
      </c>
      <c r="H41" s="4">
        <v>16</v>
      </c>
      <c r="I41" s="10">
        <v>370</v>
      </c>
      <c r="J41" s="11">
        <f t="shared" si="0"/>
        <v>28.22273073989321</v>
      </c>
    </row>
    <row r="42" spans="1:10" ht="12.75">
      <c r="A42" s="70" t="s">
        <v>54</v>
      </c>
      <c r="B42" s="71"/>
      <c r="C42" s="10">
        <v>456</v>
      </c>
      <c r="D42" s="10">
        <v>215</v>
      </c>
      <c r="E42" s="10">
        <v>159</v>
      </c>
      <c r="F42" s="10">
        <v>270</v>
      </c>
      <c r="G42" s="10">
        <v>123</v>
      </c>
      <c r="H42" s="10">
        <v>88</v>
      </c>
      <c r="I42" s="10">
        <v>1311</v>
      </c>
      <c r="J42" s="11">
        <f t="shared" si="0"/>
        <v>100</v>
      </c>
    </row>
    <row r="43" spans="1:10" ht="12.75">
      <c r="A43" s="63" t="s">
        <v>194</v>
      </c>
      <c r="B43" s="64"/>
      <c r="C43" s="4">
        <v>16</v>
      </c>
      <c r="D43" s="4">
        <v>21</v>
      </c>
      <c r="E43" s="4">
        <v>12</v>
      </c>
      <c r="F43" s="4">
        <v>22</v>
      </c>
      <c r="G43" s="4">
        <v>7</v>
      </c>
      <c r="H43" s="4">
        <v>10</v>
      </c>
      <c r="I43" s="10">
        <v>88</v>
      </c>
      <c r="J43" s="11">
        <f t="shared" si="0"/>
        <v>6.712433257055683</v>
      </c>
    </row>
    <row r="44" spans="1:10" ht="12.75">
      <c r="A44" s="63" t="s">
        <v>195</v>
      </c>
      <c r="B44" s="64"/>
      <c r="C44" s="27"/>
      <c r="D44" s="27"/>
      <c r="E44" s="27"/>
      <c r="F44" s="27"/>
      <c r="G44" s="27"/>
      <c r="H44" s="27"/>
      <c r="I44" s="28"/>
      <c r="J44" s="11">
        <f t="shared" si="0"/>
        <v>0</v>
      </c>
    </row>
    <row r="45" spans="1:10" ht="12.75">
      <c r="A45" s="63" t="s">
        <v>196</v>
      </c>
      <c r="B45" s="64"/>
      <c r="C45" s="4">
        <v>1</v>
      </c>
      <c r="D45" s="4">
        <v>7</v>
      </c>
      <c r="E45" s="4">
        <v>19</v>
      </c>
      <c r="F45" s="4">
        <v>9</v>
      </c>
      <c r="G45" s="4">
        <v>18</v>
      </c>
      <c r="H45" s="4">
        <v>15</v>
      </c>
      <c r="I45" s="10">
        <v>69</v>
      </c>
      <c r="J45" s="11">
        <f t="shared" si="0"/>
        <v>5.263157894736842</v>
      </c>
    </row>
    <row r="46" spans="1:10" ht="12.75">
      <c r="A46" s="63" t="s">
        <v>197</v>
      </c>
      <c r="B46" s="64"/>
      <c r="C46" s="27"/>
      <c r="D46" s="27"/>
      <c r="E46" s="27"/>
      <c r="F46" s="27"/>
      <c r="G46" s="27"/>
      <c r="H46" s="27"/>
      <c r="I46" s="28"/>
      <c r="J46" s="11">
        <f t="shared" si="0"/>
        <v>0</v>
      </c>
    </row>
    <row r="47" spans="1:10" ht="12.75">
      <c r="A47" s="63" t="s">
        <v>198</v>
      </c>
      <c r="B47" s="64"/>
      <c r="C47" s="27"/>
      <c r="D47" s="27"/>
      <c r="E47" s="27"/>
      <c r="F47" s="27"/>
      <c r="G47" s="27"/>
      <c r="H47" s="27"/>
      <c r="I47" s="28"/>
      <c r="J47" s="11">
        <f t="shared" si="0"/>
        <v>0</v>
      </c>
    </row>
    <row r="48" spans="1:10" ht="12.75">
      <c r="A48" s="63" t="s">
        <v>199</v>
      </c>
      <c r="B48" s="64"/>
      <c r="C48" s="4">
        <v>349</v>
      </c>
      <c r="D48" s="4">
        <v>173</v>
      </c>
      <c r="E48" s="4">
        <v>124</v>
      </c>
      <c r="F48" s="4">
        <v>202</v>
      </c>
      <c r="G48" s="4">
        <v>98</v>
      </c>
      <c r="H48" s="4">
        <v>55</v>
      </c>
      <c r="I48" s="10">
        <v>1001</v>
      </c>
      <c r="J48" s="11">
        <f t="shared" si="0"/>
        <v>76.35392829900839</v>
      </c>
    </row>
    <row r="49" spans="1:10" ht="12.75">
      <c r="A49" s="63" t="s">
        <v>200</v>
      </c>
      <c r="B49" s="64"/>
      <c r="C49" s="4">
        <v>90</v>
      </c>
      <c r="D49" s="4">
        <v>14</v>
      </c>
      <c r="E49" s="4">
        <v>4</v>
      </c>
      <c r="F49" s="4">
        <v>37</v>
      </c>
      <c r="G49" s="27"/>
      <c r="H49" s="4">
        <v>8</v>
      </c>
      <c r="I49" s="10">
        <v>153</v>
      </c>
      <c r="J49" s="11">
        <f t="shared" si="0"/>
        <v>11.670480549199084</v>
      </c>
    </row>
    <row r="50" spans="1:10" ht="12.75">
      <c r="A50" s="75" t="s">
        <v>201</v>
      </c>
      <c r="B50" s="76"/>
      <c r="C50" s="10">
        <v>456</v>
      </c>
      <c r="D50" s="10">
        <v>215</v>
      </c>
      <c r="E50" s="10">
        <v>159</v>
      </c>
      <c r="F50" s="10">
        <v>270</v>
      </c>
      <c r="G50" s="10">
        <v>123</v>
      </c>
      <c r="H50" s="10">
        <v>88</v>
      </c>
      <c r="I50" s="10">
        <v>1311</v>
      </c>
      <c r="J50" s="11">
        <f t="shared" si="0"/>
        <v>100</v>
      </c>
    </row>
    <row r="51" spans="1:10" ht="12.75">
      <c r="A51" s="50" t="s">
        <v>17</v>
      </c>
      <c r="B51" s="51"/>
      <c r="C51" s="4">
        <v>13</v>
      </c>
      <c r="D51" s="4">
        <v>9</v>
      </c>
      <c r="E51" s="4">
        <v>9</v>
      </c>
      <c r="F51" s="4">
        <v>8</v>
      </c>
      <c r="G51" s="4">
        <v>4</v>
      </c>
      <c r="H51" s="4">
        <v>8</v>
      </c>
      <c r="I51" s="10">
        <v>51</v>
      </c>
      <c r="J51" s="12">
        <f>I51/I$53*100</f>
        <v>22.666666666666664</v>
      </c>
    </row>
    <row r="52" spans="1:10" ht="12.75">
      <c r="A52" s="50" t="s">
        <v>18</v>
      </c>
      <c r="B52" s="51"/>
      <c r="C52" s="4">
        <v>56</v>
      </c>
      <c r="D52" s="4">
        <v>34</v>
      </c>
      <c r="E52" s="4">
        <v>16</v>
      </c>
      <c r="F52" s="4">
        <v>23</v>
      </c>
      <c r="G52" s="4">
        <v>31</v>
      </c>
      <c r="H52" s="4">
        <v>14</v>
      </c>
      <c r="I52" s="10">
        <v>174</v>
      </c>
      <c r="J52" s="12">
        <f>I52/I$53*100</f>
        <v>77.33333333333333</v>
      </c>
    </row>
    <row r="53" spans="1:10" ht="12.75">
      <c r="A53" s="70" t="s">
        <v>25</v>
      </c>
      <c r="B53" s="71"/>
      <c r="C53" s="10">
        <v>69</v>
      </c>
      <c r="D53" s="10">
        <v>43</v>
      </c>
      <c r="E53" s="10">
        <v>25</v>
      </c>
      <c r="F53" s="10">
        <v>31</v>
      </c>
      <c r="G53" s="10">
        <v>35</v>
      </c>
      <c r="H53" s="10">
        <v>22</v>
      </c>
      <c r="I53" s="10">
        <v>225</v>
      </c>
      <c r="J53" s="12">
        <f>I53/I$53*100</f>
        <v>100</v>
      </c>
    </row>
  </sheetData>
  <mergeCells count="30"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44:B44"/>
    <mergeCell ref="A45:B45"/>
    <mergeCell ref="A46:B46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J5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25" sqref="N25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171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226</v>
      </c>
      <c r="D3" s="4">
        <v>76</v>
      </c>
      <c r="E3" s="4">
        <v>82</v>
      </c>
      <c r="F3" s="4">
        <v>137</v>
      </c>
      <c r="G3" s="4">
        <v>47</v>
      </c>
      <c r="H3" s="4">
        <v>33</v>
      </c>
      <c r="I3" s="10">
        <v>601</v>
      </c>
      <c r="J3" s="11">
        <f>I3/I$5*100</f>
        <v>50.41946308724832</v>
      </c>
    </row>
    <row r="4" spans="1:10" ht="12.75">
      <c r="A4" s="50" t="s">
        <v>56</v>
      </c>
      <c r="B4" s="51"/>
      <c r="C4" s="4">
        <v>199</v>
      </c>
      <c r="D4" s="4">
        <v>93</v>
      </c>
      <c r="E4" s="4">
        <v>69</v>
      </c>
      <c r="F4" s="4">
        <v>111</v>
      </c>
      <c r="G4" s="4">
        <v>65</v>
      </c>
      <c r="H4" s="4">
        <v>54</v>
      </c>
      <c r="I4" s="10">
        <v>591</v>
      </c>
      <c r="J4" s="11">
        <f aca="true" t="shared" si="0" ref="J4:J50">I4/I$5*100</f>
        <v>49.580536912751676</v>
      </c>
    </row>
    <row r="5" spans="1:10" ht="12.75">
      <c r="A5" s="70" t="s">
        <v>2</v>
      </c>
      <c r="B5" s="71"/>
      <c r="C5" s="10">
        <v>425</v>
      </c>
      <c r="D5" s="10">
        <v>169</v>
      </c>
      <c r="E5" s="10">
        <v>151</v>
      </c>
      <c r="F5" s="10">
        <v>248</v>
      </c>
      <c r="G5" s="10">
        <v>112</v>
      </c>
      <c r="H5" s="10">
        <v>87</v>
      </c>
      <c r="I5" s="10">
        <v>1192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87</v>
      </c>
      <c r="D6" s="4">
        <v>32</v>
      </c>
      <c r="E6" s="4">
        <v>18</v>
      </c>
      <c r="F6" s="4">
        <v>64</v>
      </c>
      <c r="G6" s="4">
        <v>20</v>
      </c>
      <c r="H6" s="4">
        <v>22</v>
      </c>
      <c r="I6" s="10">
        <v>243</v>
      </c>
      <c r="J6" s="11">
        <f t="shared" si="0"/>
        <v>20.385906040268456</v>
      </c>
    </row>
    <row r="7" spans="1:10" ht="12.75">
      <c r="A7" s="65"/>
      <c r="B7" s="3" t="s">
        <v>35</v>
      </c>
      <c r="C7" s="4">
        <v>57</v>
      </c>
      <c r="D7" s="4">
        <v>17</v>
      </c>
      <c r="E7" s="4">
        <v>24</v>
      </c>
      <c r="F7" s="4">
        <v>34</v>
      </c>
      <c r="G7" s="4">
        <v>19</v>
      </c>
      <c r="H7" s="4">
        <v>9</v>
      </c>
      <c r="I7" s="10">
        <v>160</v>
      </c>
      <c r="J7" s="11">
        <f t="shared" si="0"/>
        <v>13.422818791946309</v>
      </c>
    </row>
    <row r="8" spans="1:10" ht="12.75">
      <c r="A8" s="65"/>
      <c r="B8" s="3" t="s">
        <v>36</v>
      </c>
      <c r="C8" s="4">
        <v>275</v>
      </c>
      <c r="D8" s="4">
        <v>113</v>
      </c>
      <c r="E8" s="4">
        <v>100</v>
      </c>
      <c r="F8" s="4">
        <v>137</v>
      </c>
      <c r="G8" s="4">
        <v>67</v>
      </c>
      <c r="H8" s="4">
        <v>49</v>
      </c>
      <c r="I8" s="10">
        <v>741</v>
      </c>
      <c r="J8" s="11">
        <f t="shared" si="0"/>
        <v>62.16442953020134</v>
      </c>
    </row>
    <row r="9" spans="1:10" ht="12.75">
      <c r="A9" s="58"/>
      <c r="B9" s="6" t="s">
        <v>33</v>
      </c>
      <c r="C9" s="7">
        <v>419</v>
      </c>
      <c r="D9" s="7">
        <v>162</v>
      </c>
      <c r="E9" s="7">
        <v>142</v>
      </c>
      <c r="F9" s="7">
        <v>235</v>
      </c>
      <c r="G9" s="7">
        <v>106</v>
      </c>
      <c r="H9" s="7">
        <v>80</v>
      </c>
      <c r="I9" s="10">
        <v>1144</v>
      </c>
      <c r="J9" s="11">
        <f t="shared" si="0"/>
        <v>95.9731543624161</v>
      </c>
    </row>
    <row r="10" spans="1:10" ht="12.75">
      <c r="A10" s="3" t="s">
        <v>37</v>
      </c>
      <c r="B10" s="6" t="s">
        <v>37</v>
      </c>
      <c r="C10" s="7">
        <v>6</v>
      </c>
      <c r="D10" s="7">
        <v>6</v>
      </c>
      <c r="E10" s="7">
        <v>9</v>
      </c>
      <c r="F10" s="7">
        <v>13</v>
      </c>
      <c r="G10" s="7">
        <v>6</v>
      </c>
      <c r="H10" s="7">
        <v>7</v>
      </c>
      <c r="I10" s="10">
        <v>47</v>
      </c>
      <c r="J10" s="11">
        <f t="shared" si="0"/>
        <v>3.942953020134228</v>
      </c>
    </row>
    <row r="11" spans="1:10" ht="12.75">
      <c r="A11" s="3" t="s">
        <v>38</v>
      </c>
      <c r="B11" s="6" t="s">
        <v>38</v>
      </c>
      <c r="C11" s="26"/>
      <c r="D11" s="7">
        <v>1</v>
      </c>
      <c r="E11" s="26"/>
      <c r="F11" s="26"/>
      <c r="G11" s="33"/>
      <c r="H11" s="26"/>
      <c r="I11" s="10">
        <v>1</v>
      </c>
      <c r="J11" s="11">
        <f t="shared" si="0"/>
        <v>0.08389261744966443</v>
      </c>
    </row>
    <row r="12" spans="1:10" ht="12.75">
      <c r="A12" s="70" t="s">
        <v>39</v>
      </c>
      <c r="B12" s="71"/>
      <c r="C12" s="10">
        <v>425</v>
      </c>
      <c r="D12" s="10">
        <v>169</v>
      </c>
      <c r="E12" s="10">
        <v>151</v>
      </c>
      <c r="F12" s="10">
        <v>248</v>
      </c>
      <c r="G12" s="10">
        <v>112</v>
      </c>
      <c r="H12" s="10">
        <v>87</v>
      </c>
      <c r="I12" s="10">
        <v>1192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35</v>
      </c>
      <c r="D15" s="4">
        <v>10</v>
      </c>
      <c r="E15" s="4">
        <v>12</v>
      </c>
      <c r="F15" s="4">
        <v>25</v>
      </c>
      <c r="G15" s="4">
        <v>7</v>
      </c>
      <c r="H15" s="4">
        <v>5</v>
      </c>
      <c r="I15" s="10">
        <v>94</v>
      </c>
      <c r="J15" s="11">
        <f t="shared" si="0"/>
        <v>7.885906040268456</v>
      </c>
    </row>
    <row r="16" spans="1:10" ht="12.75">
      <c r="A16" s="65"/>
      <c r="B16" s="3" t="s">
        <v>4</v>
      </c>
      <c r="C16" s="4">
        <v>224</v>
      </c>
      <c r="D16" s="4">
        <v>66</v>
      </c>
      <c r="E16" s="4">
        <v>74</v>
      </c>
      <c r="F16" s="4">
        <v>137</v>
      </c>
      <c r="G16" s="4">
        <v>43</v>
      </c>
      <c r="H16" s="4">
        <v>35</v>
      </c>
      <c r="I16" s="10">
        <v>579</v>
      </c>
      <c r="J16" s="11">
        <f t="shared" si="0"/>
        <v>48.57382550335571</v>
      </c>
    </row>
    <row r="17" spans="1:10" ht="12.75">
      <c r="A17" s="58"/>
      <c r="B17" s="6" t="s">
        <v>40</v>
      </c>
      <c r="C17" s="7">
        <v>259</v>
      </c>
      <c r="D17" s="7">
        <v>76</v>
      </c>
      <c r="E17" s="7">
        <v>86</v>
      </c>
      <c r="F17" s="7">
        <v>162</v>
      </c>
      <c r="G17" s="7">
        <v>50</v>
      </c>
      <c r="H17" s="7">
        <v>40</v>
      </c>
      <c r="I17" s="10">
        <v>673</v>
      </c>
      <c r="J17" s="11">
        <f t="shared" si="0"/>
        <v>56.45973154362416</v>
      </c>
    </row>
    <row r="18" spans="1:10" ht="12.75">
      <c r="A18" s="57" t="s">
        <v>41</v>
      </c>
      <c r="B18" s="3" t="s">
        <v>5</v>
      </c>
      <c r="C18" s="4">
        <v>44</v>
      </c>
      <c r="D18" s="4">
        <v>5</v>
      </c>
      <c r="E18" s="4">
        <v>6</v>
      </c>
      <c r="F18" s="4">
        <v>4</v>
      </c>
      <c r="G18" s="4">
        <v>16</v>
      </c>
      <c r="H18" s="4">
        <v>9</v>
      </c>
      <c r="I18" s="10">
        <v>84</v>
      </c>
      <c r="J18" s="11">
        <f t="shared" si="0"/>
        <v>7.046979865771812</v>
      </c>
    </row>
    <row r="19" spans="1:10" ht="12.75">
      <c r="A19" s="65"/>
      <c r="B19" s="3" t="s">
        <v>6</v>
      </c>
      <c r="C19" s="4">
        <v>10</v>
      </c>
      <c r="D19" s="4">
        <v>17</v>
      </c>
      <c r="E19" s="4">
        <v>10</v>
      </c>
      <c r="F19" s="4">
        <v>20</v>
      </c>
      <c r="G19" s="4">
        <v>5</v>
      </c>
      <c r="H19" s="4">
        <v>8</v>
      </c>
      <c r="I19" s="10">
        <v>70</v>
      </c>
      <c r="J19" s="11">
        <f t="shared" si="0"/>
        <v>5.87248322147651</v>
      </c>
    </row>
    <row r="20" spans="1:10" ht="12.75">
      <c r="A20" s="65"/>
      <c r="B20" s="3" t="s">
        <v>7</v>
      </c>
      <c r="C20" s="4">
        <v>24</v>
      </c>
      <c r="D20" s="4">
        <v>32</v>
      </c>
      <c r="E20" s="4">
        <v>15</v>
      </c>
      <c r="F20" s="4">
        <v>19</v>
      </c>
      <c r="G20" s="4">
        <v>4</v>
      </c>
      <c r="H20" s="4">
        <v>8</v>
      </c>
      <c r="I20" s="10">
        <v>102</v>
      </c>
      <c r="J20" s="11">
        <f t="shared" si="0"/>
        <v>8.557046979865772</v>
      </c>
    </row>
    <row r="21" spans="1:10" ht="12.75">
      <c r="A21" s="65"/>
      <c r="B21" s="3" t="s">
        <v>8</v>
      </c>
      <c r="C21" s="4">
        <v>72</v>
      </c>
      <c r="D21" s="4">
        <v>29</v>
      </c>
      <c r="E21" s="4">
        <v>32</v>
      </c>
      <c r="F21" s="4">
        <v>38</v>
      </c>
      <c r="G21" s="4">
        <v>26</v>
      </c>
      <c r="H21" s="4">
        <v>19</v>
      </c>
      <c r="I21" s="10">
        <v>216</v>
      </c>
      <c r="J21" s="11">
        <f t="shared" si="0"/>
        <v>18.120805369127517</v>
      </c>
    </row>
    <row r="22" spans="1:10" ht="12.75">
      <c r="A22" s="65"/>
      <c r="B22" s="3" t="s">
        <v>9</v>
      </c>
      <c r="C22" s="4">
        <v>4</v>
      </c>
      <c r="D22" s="4">
        <v>4</v>
      </c>
      <c r="E22" s="27"/>
      <c r="F22" s="4">
        <v>2</v>
      </c>
      <c r="G22" s="4">
        <v>6</v>
      </c>
      <c r="H22" s="4">
        <v>1</v>
      </c>
      <c r="I22" s="10">
        <v>17</v>
      </c>
      <c r="J22" s="11">
        <f t="shared" si="0"/>
        <v>1.4261744966442953</v>
      </c>
    </row>
    <row r="23" spans="1:10" ht="12.75">
      <c r="A23" s="58"/>
      <c r="B23" s="6" t="s">
        <v>41</v>
      </c>
      <c r="C23" s="7">
        <v>154</v>
      </c>
      <c r="D23" s="7">
        <v>87</v>
      </c>
      <c r="E23" s="7">
        <v>63</v>
      </c>
      <c r="F23" s="7">
        <v>83</v>
      </c>
      <c r="G23" s="7">
        <v>57</v>
      </c>
      <c r="H23" s="7">
        <v>45</v>
      </c>
      <c r="I23" s="10">
        <v>489</v>
      </c>
      <c r="J23" s="11">
        <f t="shared" si="0"/>
        <v>41.0234899328859</v>
      </c>
    </row>
    <row r="24" spans="1:10" ht="12.75">
      <c r="A24" s="57" t="s">
        <v>42</v>
      </c>
      <c r="B24" s="3" t="s">
        <v>11</v>
      </c>
      <c r="C24" s="4">
        <v>6</v>
      </c>
      <c r="D24" s="4">
        <v>5</v>
      </c>
      <c r="E24" s="4">
        <v>1</v>
      </c>
      <c r="F24" s="4">
        <v>1</v>
      </c>
      <c r="G24" s="4">
        <v>3</v>
      </c>
      <c r="H24" s="4">
        <v>1</v>
      </c>
      <c r="I24" s="10">
        <v>17</v>
      </c>
      <c r="J24" s="11">
        <f t="shared" si="0"/>
        <v>1.4261744966442953</v>
      </c>
    </row>
    <row r="25" spans="1:10" ht="12.75">
      <c r="A25" s="65"/>
      <c r="B25" s="3" t="s">
        <v>10</v>
      </c>
      <c r="C25" s="4">
        <v>6</v>
      </c>
      <c r="D25" s="4">
        <v>1</v>
      </c>
      <c r="E25" s="4">
        <v>1</v>
      </c>
      <c r="F25" s="4">
        <v>2</v>
      </c>
      <c r="G25" s="4">
        <v>2</v>
      </c>
      <c r="H25" s="4">
        <v>1</v>
      </c>
      <c r="I25" s="10">
        <v>13</v>
      </c>
      <c r="J25" s="11">
        <f t="shared" si="0"/>
        <v>1.0906040268456376</v>
      </c>
    </row>
    <row r="26" spans="1:10" ht="12.75">
      <c r="A26" s="58"/>
      <c r="B26" s="6" t="s">
        <v>42</v>
      </c>
      <c r="C26" s="7">
        <v>12</v>
      </c>
      <c r="D26" s="7">
        <v>6</v>
      </c>
      <c r="E26" s="7">
        <v>2</v>
      </c>
      <c r="F26" s="7">
        <v>3</v>
      </c>
      <c r="G26" s="7">
        <v>5</v>
      </c>
      <c r="H26" s="7">
        <v>2</v>
      </c>
      <c r="I26" s="10">
        <v>30</v>
      </c>
      <c r="J26" s="11">
        <f t="shared" si="0"/>
        <v>2.5167785234899327</v>
      </c>
    </row>
    <row r="27" spans="1:10" ht="12.75" customHeight="1">
      <c r="A27" s="70" t="s">
        <v>43</v>
      </c>
      <c r="B27" s="71"/>
      <c r="C27" s="10">
        <v>425</v>
      </c>
      <c r="D27" s="10">
        <v>169</v>
      </c>
      <c r="E27" s="10">
        <v>151</v>
      </c>
      <c r="F27" s="10">
        <v>248</v>
      </c>
      <c r="G27" s="10">
        <v>112</v>
      </c>
      <c r="H27" s="10">
        <v>87</v>
      </c>
      <c r="I27" s="10">
        <v>1192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4">
        <v>1</v>
      </c>
      <c r="D28" s="27"/>
      <c r="E28" s="27"/>
      <c r="F28" s="27"/>
      <c r="G28" s="27"/>
      <c r="H28" s="27"/>
      <c r="I28" s="10">
        <v>1</v>
      </c>
      <c r="J28" s="11">
        <f t="shared" si="0"/>
        <v>0.08389261744966443</v>
      </c>
    </row>
    <row r="29" spans="1:10" ht="12.75">
      <c r="A29" s="58"/>
      <c r="B29" s="6" t="s">
        <v>52</v>
      </c>
      <c r="C29" s="4">
        <v>1</v>
      </c>
      <c r="D29" s="27"/>
      <c r="E29" s="27"/>
      <c r="F29" s="27"/>
      <c r="G29" s="27"/>
      <c r="H29" s="27"/>
      <c r="I29" s="10">
        <v>1</v>
      </c>
      <c r="J29" s="11">
        <f t="shared" si="0"/>
        <v>0.08389261744966443</v>
      </c>
    </row>
    <row r="30" spans="1:10" ht="12.75" customHeight="1">
      <c r="A30" s="57" t="s">
        <v>44</v>
      </c>
      <c r="B30" s="3" t="s">
        <v>45</v>
      </c>
      <c r="C30" s="4">
        <v>17</v>
      </c>
      <c r="D30" s="4">
        <v>6</v>
      </c>
      <c r="E30" s="4">
        <v>6</v>
      </c>
      <c r="F30" s="4">
        <v>25</v>
      </c>
      <c r="G30" s="4">
        <v>8</v>
      </c>
      <c r="H30" s="27"/>
      <c r="I30" s="10">
        <v>62</v>
      </c>
      <c r="J30" s="11">
        <f t="shared" si="0"/>
        <v>5.201342281879195</v>
      </c>
    </row>
    <row r="31" spans="1:10" ht="31.5">
      <c r="A31" s="65"/>
      <c r="B31" s="3" t="s">
        <v>46</v>
      </c>
      <c r="C31" s="4">
        <v>100</v>
      </c>
      <c r="D31" s="4">
        <v>43</v>
      </c>
      <c r="E31" s="4">
        <v>37</v>
      </c>
      <c r="F31" s="4">
        <v>38</v>
      </c>
      <c r="G31" s="4">
        <v>31</v>
      </c>
      <c r="H31" s="4">
        <v>22</v>
      </c>
      <c r="I31" s="10">
        <v>271</v>
      </c>
      <c r="J31" s="11">
        <f t="shared" si="0"/>
        <v>22.734899328859058</v>
      </c>
    </row>
    <row r="32" spans="1:10" ht="42">
      <c r="A32" s="65"/>
      <c r="B32" s="3" t="s">
        <v>47</v>
      </c>
      <c r="C32" s="4">
        <v>27</v>
      </c>
      <c r="D32" s="4">
        <v>14</v>
      </c>
      <c r="E32" s="4">
        <v>13</v>
      </c>
      <c r="F32" s="4">
        <v>15</v>
      </c>
      <c r="G32" s="4">
        <v>10</v>
      </c>
      <c r="H32" s="4">
        <v>10</v>
      </c>
      <c r="I32" s="10">
        <v>89</v>
      </c>
      <c r="J32" s="11">
        <f t="shared" si="0"/>
        <v>7.466442953020135</v>
      </c>
    </row>
    <row r="33" spans="1:10" ht="21" customHeight="1">
      <c r="A33" s="65"/>
      <c r="B33" s="3" t="s">
        <v>48</v>
      </c>
      <c r="C33" s="4">
        <v>6</v>
      </c>
      <c r="D33" s="4">
        <v>12</v>
      </c>
      <c r="E33" s="4">
        <v>3</v>
      </c>
      <c r="F33" s="4">
        <v>3</v>
      </c>
      <c r="G33" s="4">
        <v>3</v>
      </c>
      <c r="H33" s="4">
        <v>2</v>
      </c>
      <c r="I33" s="10">
        <v>29</v>
      </c>
      <c r="J33" s="11">
        <f t="shared" si="0"/>
        <v>2.4328859060402683</v>
      </c>
    </row>
    <row r="34" spans="1:10" ht="31.5">
      <c r="A34" s="65"/>
      <c r="B34" s="3" t="s">
        <v>49</v>
      </c>
      <c r="C34" s="29">
        <v>4</v>
      </c>
      <c r="D34" s="41"/>
      <c r="E34" s="41"/>
      <c r="F34" s="29">
        <v>1</v>
      </c>
      <c r="G34" s="41"/>
      <c r="H34" s="26"/>
      <c r="I34" s="10">
        <v>5</v>
      </c>
      <c r="J34" s="11">
        <f t="shared" si="0"/>
        <v>0.41946308724832215</v>
      </c>
    </row>
    <row r="35" spans="1:10" ht="12.75" customHeight="1">
      <c r="A35" s="65"/>
      <c r="B35" s="3" t="s">
        <v>50</v>
      </c>
      <c r="C35" s="4">
        <v>12</v>
      </c>
      <c r="D35" s="4">
        <v>6</v>
      </c>
      <c r="E35" s="4">
        <v>5</v>
      </c>
      <c r="F35" s="4">
        <v>3</v>
      </c>
      <c r="G35" s="4">
        <v>7</v>
      </c>
      <c r="H35" s="4">
        <v>2</v>
      </c>
      <c r="I35" s="10">
        <v>35</v>
      </c>
      <c r="J35" s="11">
        <f t="shared" si="0"/>
        <v>2.936241610738255</v>
      </c>
    </row>
    <row r="36" spans="1:10" ht="12.75">
      <c r="A36" s="58"/>
      <c r="B36" s="6" t="s">
        <v>44</v>
      </c>
      <c r="C36" s="7">
        <v>166</v>
      </c>
      <c r="D36" s="7">
        <v>81</v>
      </c>
      <c r="E36" s="7">
        <v>64</v>
      </c>
      <c r="F36" s="7">
        <v>85</v>
      </c>
      <c r="G36" s="7">
        <v>59</v>
      </c>
      <c r="H36" s="7">
        <v>36</v>
      </c>
      <c r="I36" s="10">
        <v>491</v>
      </c>
      <c r="J36" s="11">
        <f t="shared" si="0"/>
        <v>41.191275167785236</v>
      </c>
    </row>
    <row r="37" spans="1:10" ht="12.75">
      <c r="A37" s="57" t="s">
        <v>51</v>
      </c>
      <c r="B37" s="3" t="s">
        <v>57</v>
      </c>
      <c r="C37" s="4">
        <v>258</v>
      </c>
      <c r="D37" s="4">
        <v>88</v>
      </c>
      <c r="E37" s="4">
        <v>87</v>
      </c>
      <c r="F37" s="4">
        <v>163</v>
      </c>
      <c r="G37" s="4">
        <v>53</v>
      </c>
      <c r="H37" s="4">
        <v>51</v>
      </c>
      <c r="I37" s="10">
        <v>700</v>
      </c>
      <c r="J37" s="11">
        <f t="shared" si="0"/>
        <v>58.7248322147651</v>
      </c>
    </row>
    <row r="38" spans="1:10" ht="21">
      <c r="A38" s="58"/>
      <c r="B38" s="6" t="s">
        <v>51</v>
      </c>
      <c r="C38" s="7">
        <v>258</v>
      </c>
      <c r="D38" s="7">
        <v>88</v>
      </c>
      <c r="E38" s="7">
        <v>87</v>
      </c>
      <c r="F38" s="7">
        <v>163</v>
      </c>
      <c r="G38" s="7">
        <v>53</v>
      </c>
      <c r="H38" s="7">
        <v>51</v>
      </c>
      <c r="I38" s="10">
        <v>700</v>
      </c>
      <c r="J38" s="11">
        <f t="shared" si="0"/>
        <v>58.7248322147651</v>
      </c>
    </row>
    <row r="39" spans="1:10" ht="12.75">
      <c r="A39" s="70" t="s">
        <v>53</v>
      </c>
      <c r="B39" s="71"/>
      <c r="C39" s="10">
        <v>425</v>
      </c>
      <c r="D39" s="10">
        <v>169</v>
      </c>
      <c r="E39" s="10">
        <v>151</v>
      </c>
      <c r="F39" s="10">
        <v>248</v>
      </c>
      <c r="G39" s="10">
        <v>112</v>
      </c>
      <c r="H39" s="10">
        <v>87</v>
      </c>
      <c r="I39" s="10">
        <v>1192</v>
      </c>
      <c r="J39" s="11">
        <f t="shared" si="0"/>
        <v>100</v>
      </c>
    </row>
    <row r="40" spans="1:10" ht="12.75">
      <c r="A40" s="50" t="s">
        <v>16</v>
      </c>
      <c r="B40" s="51"/>
      <c r="C40" s="4">
        <v>299</v>
      </c>
      <c r="D40" s="4">
        <v>141</v>
      </c>
      <c r="E40" s="4">
        <v>107</v>
      </c>
      <c r="F40" s="4">
        <v>159</v>
      </c>
      <c r="G40" s="4">
        <v>83</v>
      </c>
      <c r="H40" s="4">
        <v>71</v>
      </c>
      <c r="I40" s="10">
        <v>860</v>
      </c>
      <c r="J40" s="11">
        <f t="shared" si="0"/>
        <v>72.14765100671141</v>
      </c>
    </row>
    <row r="41" spans="1:10" ht="12.75" customHeight="1">
      <c r="A41" s="50" t="s">
        <v>58</v>
      </c>
      <c r="B41" s="51"/>
      <c r="C41" s="4">
        <v>126</v>
      </c>
      <c r="D41" s="4">
        <v>28</v>
      </c>
      <c r="E41" s="4">
        <v>44</v>
      </c>
      <c r="F41" s="4">
        <v>89</v>
      </c>
      <c r="G41" s="4">
        <v>29</v>
      </c>
      <c r="H41" s="4">
        <v>16</v>
      </c>
      <c r="I41" s="10">
        <v>332</v>
      </c>
      <c r="J41" s="11">
        <f t="shared" si="0"/>
        <v>27.85234899328859</v>
      </c>
    </row>
    <row r="42" spans="1:10" ht="12.75">
      <c r="A42" s="70" t="s">
        <v>54</v>
      </c>
      <c r="B42" s="71"/>
      <c r="C42" s="10">
        <v>425</v>
      </c>
      <c r="D42" s="10">
        <v>169</v>
      </c>
      <c r="E42" s="10">
        <v>151</v>
      </c>
      <c r="F42" s="10">
        <v>248</v>
      </c>
      <c r="G42" s="10">
        <v>112</v>
      </c>
      <c r="H42" s="10">
        <v>87</v>
      </c>
      <c r="I42" s="10">
        <v>1192</v>
      </c>
      <c r="J42" s="11">
        <f t="shared" si="0"/>
        <v>100</v>
      </c>
    </row>
    <row r="43" spans="1:10" ht="12.75">
      <c r="A43" s="63" t="s">
        <v>194</v>
      </c>
      <c r="B43" s="64"/>
      <c r="C43" s="4">
        <v>9</v>
      </c>
      <c r="D43" s="4">
        <v>30</v>
      </c>
      <c r="E43" s="4">
        <v>13</v>
      </c>
      <c r="F43" s="4">
        <v>18</v>
      </c>
      <c r="G43" s="4">
        <v>7</v>
      </c>
      <c r="H43" s="4">
        <v>7</v>
      </c>
      <c r="I43" s="10">
        <v>84</v>
      </c>
      <c r="J43" s="11">
        <f t="shared" si="0"/>
        <v>7.046979865771812</v>
      </c>
    </row>
    <row r="44" spans="1:10" ht="12.75">
      <c r="A44" s="63" t="s">
        <v>195</v>
      </c>
      <c r="B44" s="64"/>
      <c r="C44" s="27"/>
      <c r="D44" s="27"/>
      <c r="E44" s="27"/>
      <c r="F44" s="27"/>
      <c r="G44" s="27"/>
      <c r="H44" s="27"/>
      <c r="I44" s="28"/>
      <c r="J44" s="11">
        <f t="shared" si="0"/>
        <v>0</v>
      </c>
    </row>
    <row r="45" spans="1:10" ht="12.75">
      <c r="A45" s="63" t="s">
        <v>196</v>
      </c>
      <c r="B45" s="64"/>
      <c r="C45" s="4">
        <v>1</v>
      </c>
      <c r="D45" s="4">
        <v>4</v>
      </c>
      <c r="E45" s="4">
        <v>19</v>
      </c>
      <c r="F45" s="4">
        <v>7</v>
      </c>
      <c r="G45" s="4">
        <v>22</v>
      </c>
      <c r="H45" s="4">
        <v>22</v>
      </c>
      <c r="I45" s="10">
        <v>75</v>
      </c>
      <c r="J45" s="11">
        <f t="shared" si="0"/>
        <v>6.291946308724833</v>
      </c>
    </row>
    <row r="46" spans="1:10" ht="12.75">
      <c r="A46" s="63" t="s">
        <v>197</v>
      </c>
      <c r="B46" s="64"/>
      <c r="C46" s="27"/>
      <c r="D46" s="27"/>
      <c r="E46" s="27"/>
      <c r="F46" s="27"/>
      <c r="G46" s="27"/>
      <c r="H46" s="27"/>
      <c r="I46" s="28"/>
      <c r="J46" s="11">
        <f t="shared" si="0"/>
        <v>0</v>
      </c>
    </row>
    <row r="47" spans="1:10" ht="12.75">
      <c r="A47" s="63" t="s">
        <v>198</v>
      </c>
      <c r="B47" s="64"/>
      <c r="C47" s="27"/>
      <c r="D47" s="27"/>
      <c r="E47" s="27"/>
      <c r="F47" s="27"/>
      <c r="G47" s="27"/>
      <c r="H47" s="27"/>
      <c r="I47" s="28"/>
      <c r="J47" s="11">
        <f t="shared" si="0"/>
        <v>0</v>
      </c>
    </row>
    <row r="48" spans="1:10" ht="12.75">
      <c r="A48" s="63" t="s">
        <v>199</v>
      </c>
      <c r="B48" s="64"/>
      <c r="C48" s="4">
        <v>322</v>
      </c>
      <c r="D48" s="4">
        <v>126</v>
      </c>
      <c r="E48" s="4">
        <v>114</v>
      </c>
      <c r="F48" s="4">
        <v>176</v>
      </c>
      <c r="G48" s="4">
        <v>83</v>
      </c>
      <c r="H48" s="4">
        <v>52</v>
      </c>
      <c r="I48" s="10">
        <v>873</v>
      </c>
      <c r="J48" s="11">
        <f t="shared" si="0"/>
        <v>73.23825503355704</v>
      </c>
    </row>
    <row r="49" spans="1:10" ht="12.75">
      <c r="A49" s="63" t="s">
        <v>200</v>
      </c>
      <c r="B49" s="64"/>
      <c r="C49" s="4">
        <v>93</v>
      </c>
      <c r="D49" s="4">
        <v>9</v>
      </c>
      <c r="E49" s="4">
        <v>5</v>
      </c>
      <c r="F49" s="4">
        <v>47</v>
      </c>
      <c r="G49" s="27"/>
      <c r="H49" s="4">
        <v>6</v>
      </c>
      <c r="I49" s="10">
        <v>160</v>
      </c>
      <c r="J49" s="11">
        <f t="shared" si="0"/>
        <v>13.422818791946309</v>
      </c>
    </row>
    <row r="50" spans="1:10" ht="12.75">
      <c r="A50" s="75" t="s">
        <v>201</v>
      </c>
      <c r="B50" s="76"/>
      <c r="C50" s="10">
        <v>425</v>
      </c>
      <c r="D50" s="10">
        <v>169</v>
      </c>
      <c r="E50" s="10">
        <v>151</v>
      </c>
      <c r="F50" s="10">
        <v>248</v>
      </c>
      <c r="G50" s="10">
        <v>112</v>
      </c>
      <c r="H50" s="10">
        <v>87</v>
      </c>
      <c r="I50" s="10">
        <v>1192</v>
      </c>
      <c r="J50" s="11">
        <f t="shared" si="0"/>
        <v>100</v>
      </c>
    </row>
    <row r="51" spans="1:10" ht="12.75">
      <c r="A51" s="50" t="s">
        <v>17</v>
      </c>
      <c r="B51" s="51"/>
      <c r="C51" s="4">
        <v>12</v>
      </c>
      <c r="D51" s="4">
        <v>4</v>
      </c>
      <c r="E51" s="4">
        <v>5</v>
      </c>
      <c r="F51" s="4">
        <v>3</v>
      </c>
      <c r="G51" s="4">
        <v>5</v>
      </c>
      <c r="H51" s="4">
        <v>3</v>
      </c>
      <c r="I51" s="10">
        <v>32</v>
      </c>
      <c r="J51" s="12">
        <f>I51/I$53*100</f>
        <v>14.222222222222221</v>
      </c>
    </row>
    <row r="52" spans="1:10" ht="12.75">
      <c r="A52" s="50" t="s">
        <v>18</v>
      </c>
      <c r="B52" s="51"/>
      <c r="C52" s="4">
        <v>58</v>
      </c>
      <c r="D52" s="4">
        <v>33</v>
      </c>
      <c r="E52" s="4">
        <v>26</v>
      </c>
      <c r="F52" s="4">
        <v>36</v>
      </c>
      <c r="G52" s="4">
        <v>27</v>
      </c>
      <c r="H52" s="4">
        <v>13</v>
      </c>
      <c r="I52" s="10">
        <v>193</v>
      </c>
      <c r="J52" s="12">
        <f>I52/I$53*100</f>
        <v>85.77777777777777</v>
      </c>
    </row>
    <row r="53" spans="1:10" ht="12.75">
      <c r="A53" s="70" t="s">
        <v>25</v>
      </c>
      <c r="B53" s="71"/>
      <c r="C53" s="10">
        <v>70</v>
      </c>
      <c r="D53" s="10">
        <v>37</v>
      </c>
      <c r="E53" s="10">
        <v>31</v>
      </c>
      <c r="F53" s="10">
        <v>39</v>
      </c>
      <c r="G53" s="10">
        <v>32</v>
      </c>
      <c r="H53" s="10">
        <v>16</v>
      </c>
      <c r="I53" s="10">
        <v>225</v>
      </c>
      <c r="J53" s="12">
        <f>I53/I$53*100</f>
        <v>100</v>
      </c>
    </row>
  </sheetData>
  <mergeCells count="30">
    <mergeCell ref="A47:B47"/>
    <mergeCell ref="A48:B48"/>
    <mergeCell ref="A49:B49"/>
    <mergeCell ref="A50:B50"/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51:B51"/>
    <mergeCell ref="A52:B52"/>
    <mergeCell ref="A53:B53"/>
    <mergeCell ref="A40:B40"/>
    <mergeCell ref="A41:B41"/>
    <mergeCell ref="A42:B42"/>
    <mergeCell ref="A43:B43"/>
    <mergeCell ref="A44:B44"/>
    <mergeCell ref="A45:B45"/>
    <mergeCell ref="A46:B4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I12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16" sqref="O116"/>
    </sheetView>
  </sheetViews>
  <sheetFormatPr defaultColWidth="9.140625" defaultRowHeight="12.75" customHeight="1"/>
  <cols>
    <col min="1" max="1" width="36.57421875" style="23" bestFit="1" customWidth="1"/>
    <col min="2" max="8" width="9.140625" style="24" customWidth="1"/>
    <col min="9" max="16384" width="9.140625" style="13" customWidth="1"/>
  </cols>
  <sheetData>
    <row r="1" spans="1:8" ht="39" customHeight="1">
      <c r="A1" s="77" t="s">
        <v>231</v>
      </c>
      <c r="B1" s="77"/>
      <c r="C1" s="77"/>
      <c r="D1" s="77"/>
      <c r="E1" s="77"/>
      <c r="F1" s="77"/>
      <c r="G1" s="77"/>
      <c r="H1" s="77"/>
    </row>
    <row r="2" spans="1:8" s="17" customFormat="1" ht="30.75" customHeight="1">
      <c r="A2" s="14" t="s">
        <v>26</v>
      </c>
      <c r="B2" s="15" t="s">
        <v>27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6" t="s">
        <v>1</v>
      </c>
    </row>
    <row r="3" spans="1:9" ht="12.75" customHeight="1">
      <c r="A3" s="18" t="s">
        <v>82</v>
      </c>
      <c r="B3" s="19">
        <v>205</v>
      </c>
      <c r="C3" s="19">
        <v>74</v>
      </c>
      <c r="D3" s="19">
        <v>42</v>
      </c>
      <c r="E3" s="19">
        <v>172</v>
      </c>
      <c r="F3" s="19">
        <v>23</v>
      </c>
      <c r="G3" s="19">
        <v>6</v>
      </c>
      <c r="H3" s="20">
        <v>522</v>
      </c>
      <c r="I3" s="17"/>
    </row>
    <row r="4" spans="1:8" ht="12.75" customHeight="1">
      <c r="A4" s="18" t="s">
        <v>84</v>
      </c>
      <c r="B4" s="19">
        <v>20</v>
      </c>
      <c r="C4" s="19">
        <v>22</v>
      </c>
      <c r="D4" s="19">
        <v>16</v>
      </c>
      <c r="E4" s="19">
        <v>6</v>
      </c>
      <c r="F4" s="19">
        <v>15</v>
      </c>
      <c r="G4" s="19">
        <v>10</v>
      </c>
      <c r="H4" s="20">
        <v>89</v>
      </c>
    </row>
    <row r="5" spans="1:9" ht="12.75" customHeight="1">
      <c r="A5" s="18" t="s">
        <v>83</v>
      </c>
      <c r="B5" s="19">
        <v>29</v>
      </c>
      <c r="C5" s="19">
        <v>2</v>
      </c>
      <c r="D5" s="19">
        <v>2</v>
      </c>
      <c r="E5" s="19">
        <v>3</v>
      </c>
      <c r="F5" s="19">
        <v>9</v>
      </c>
      <c r="G5" s="19">
        <v>15</v>
      </c>
      <c r="H5" s="20">
        <v>60</v>
      </c>
      <c r="I5" s="17"/>
    </row>
    <row r="6" spans="1:8" ht="12.75" customHeight="1">
      <c r="A6" s="18" t="s">
        <v>85</v>
      </c>
      <c r="B6" s="19">
        <v>41</v>
      </c>
      <c r="C6" s="19">
        <v>1</v>
      </c>
      <c r="D6" s="19">
        <v>1</v>
      </c>
      <c r="E6" s="19">
        <v>4</v>
      </c>
      <c r="F6" s="19">
        <v>1</v>
      </c>
      <c r="G6" s="19">
        <v>7</v>
      </c>
      <c r="H6" s="20">
        <v>55</v>
      </c>
    </row>
    <row r="7" spans="1:8" ht="12.75" customHeight="1">
      <c r="A7" s="18" t="s">
        <v>87</v>
      </c>
      <c r="B7" s="19">
        <v>11</v>
      </c>
      <c r="C7" s="19">
        <v>9</v>
      </c>
      <c r="D7" s="19">
        <v>9</v>
      </c>
      <c r="E7" s="19">
        <v>3</v>
      </c>
      <c r="F7" s="19">
        <v>2</v>
      </c>
      <c r="G7" s="19">
        <v>12</v>
      </c>
      <c r="H7" s="20">
        <v>46</v>
      </c>
    </row>
    <row r="8" spans="1:8" ht="12.75" customHeight="1">
      <c r="A8" s="18" t="s">
        <v>90</v>
      </c>
      <c r="B8" s="19">
        <v>15</v>
      </c>
      <c r="C8" s="19">
        <v>4</v>
      </c>
      <c r="D8" s="19">
        <v>1</v>
      </c>
      <c r="E8" s="19">
        <v>4</v>
      </c>
      <c r="F8" s="19">
        <v>5</v>
      </c>
      <c r="G8" s="19">
        <v>2</v>
      </c>
      <c r="H8" s="20">
        <v>31</v>
      </c>
    </row>
    <row r="9" spans="1:8" ht="12.75" customHeight="1">
      <c r="A9" s="18" t="s">
        <v>86</v>
      </c>
      <c r="B9" s="19">
        <v>10</v>
      </c>
      <c r="C9" s="19">
        <v>1</v>
      </c>
      <c r="D9" s="19">
        <v>10</v>
      </c>
      <c r="E9" s="19">
        <v>1</v>
      </c>
      <c r="F9" s="19">
        <v>1</v>
      </c>
      <c r="G9" s="19">
        <v>7</v>
      </c>
      <c r="H9" s="20">
        <v>30</v>
      </c>
    </row>
    <row r="10" spans="1:8" ht="12.75" customHeight="1">
      <c r="A10" s="18" t="s">
        <v>88</v>
      </c>
      <c r="B10" s="19">
        <v>3</v>
      </c>
      <c r="C10" s="19">
        <v>2</v>
      </c>
      <c r="D10" s="19">
        <v>9</v>
      </c>
      <c r="E10" s="19">
        <v>9</v>
      </c>
      <c r="F10" s="19">
        <v>6</v>
      </c>
      <c r="G10" s="19">
        <v>1</v>
      </c>
      <c r="H10" s="20">
        <v>30</v>
      </c>
    </row>
    <row r="11" spans="1:8" ht="12" customHeight="1">
      <c r="A11" s="18" t="s">
        <v>97</v>
      </c>
      <c r="B11" s="19">
        <v>8</v>
      </c>
      <c r="C11" s="19">
        <v>4</v>
      </c>
      <c r="D11" s="25"/>
      <c r="E11" s="19">
        <v>1</v>
      </c>
      <c r="F11" s="19">
        <v>2</v>
      </c>
      <c r="G11" s="19">
        <v>2</v>
      </c>
      <c r="H11" s="20">
        <v>17</v>
      </c>
    </row>
    <row r="12" spans="1:8" ht="12.75" customHeight="1">
      <c r="A12" s="18" t="s">
        <v>89</v>
      </c>
      <c r="B12" s="19">
        <v>10</v>
      </c>
      <c r="C12" s="25"/>
      <c r="D12" s="19">
        <v>1</v>
      </c>
      <c r="E12" s="19">
        <v>1</v>
      </c>
      <c r="F12" s="19">
        <v>3</v>
      </c>
      <c r="G12" s="25"/>
      <c r="H12" s="20">
        <v>15</v>
      </c>
    </row>
    <row r="13" spans="1:8" ht="12.75" customHeight="1">
      <c r="A13" s="18" t="s">
        <v>91</v>
      </c>
      <c r="B13" s="19">
        <v>1</v>
      </c>
      <c r="C13" s="19">
        <v>2</v>
      </c>
      <c r="D13" s="19">
        <v>8</v>
      </c>
      <c r="E13" s="19">
        <v>3</v>
      </c>
      <c r="F13" s="25"/>
      <c r="G13" s="19">
        <v>1</v>
      </c>
      <c r="H13" s="20">
        <v>15</v>
      </c>
    </row>
    <row r="14" spans="1:8" ht="12.75" customHeight="1">
      <c r="A14" s="18" t="s">
        <v>99</v>
      </c>
      <c r="B14" s="19">
        <v>9</v>
      </c>
      <c r="C14" s="19">
        <v>1</v>
      </c>
      <c r="D14" s="25"/>
      <c r="E14" s="25"/>
      <c r="F14" s="19"/>
      <c r="G14" s="25"/>
      <c r="H14" s="20">
        <v>10</v>
      </c>
    </row>
    <row r="15" spans="1:8" ht="12.75" customHeight="1">
      <c r="A15" s="18" t="s">
        <v>98</v>
      </c>
      <c r="B15" s="19">
        <v>3</v>
      </c>
      <c r="C15" s="19">
        <v>1</v>
      </c>
      <c r="D15" s="19">
        <v>2</v>
      </c>
      <c r="E15" s="25"/>
      <c r="F15" s="19">
        <v>1</v>
      </c>
      <c r="G15" s="19">
        <v>2</v>
      </c>
      <c r="H15" s="20">
        <v>9</v>
      </c>
    </row>
    <row r="16" spans="1:8" ht="12.75" customHeight="1">
      <c r="A16" s="18" t="s">
        <v>103</v>
      </c>
      <c r="B16" s="19">
        <v>2</v>
      </c>
      <c r="C16" s="19">
        <v>2</v>
      </c>
      <c r="D16" s="19">
        <v>1</v>
      </c>
      <c r="E16" s="25"/>
      <c r="F16" s="19">
        <v>1</v>
      </c>
      <c r="G16" s="19">
        <v>3</v>
      </c>
      <c r="H16" s="20">
        <v>9</v>
      </c>
    </row>
    <row r="17" spans="1:8" ht="12.75" customHeight="1">
      <c r="A17" s="18" t="s">
        <v>114</v>
      </c>
      <c r="B17" s="19">
        <v>3</v>
      </c>
      <c r="C17" s="25"/>
      <c r="D17" s="19">
        <v>2</v>
      </c>
      <c r="E17" s="25"/>
      <c r="F17" s="19">
        <v>4</v>
      </c>
      <c r="G17" s="25"/>
      <c r="H17" s="20">
        <v>9</v>
      </c>
    </row>
    <row r="18" spans="1:8" ht="12.75" customHeight="1">
      <c r="A18" s="18" t="s">
        <v>100</v>
      </c>
      <c r="B18" s="25"/>
      <c r="C18" s="25"/>
      <c r="D18" s="19">
        <v>5</v>
      </c>
      <c r="E18" s="19">
        <v>1</v>
      </c>
      <c r="F18" s="19">
        <v>2</v>
      </c>
      <c r="G18" s="25"/>
      <c r="H18" s="20">
        <v>8</v>
      </c>
    </row>
    <row r="19" spans="1:8" ht="12.75" customHeight="1">
      <c r="A19" s="18" t="s">
        <v>129</v>
      </c>
      <c r="B19" s="19">
        <v>3</v>
      </c>
      <c r="C19" s="19">
        <v>1</v>
      </c>
      <c r="D19" s="19">
        <v>1</v>
      </c>
      <c r="E19" s="25"/>
      <c r="F19" s="25"/>
      <c r="G19" s="19">
        <v>2</v>
      </c>
      <c r="H19" s="20">
        <v>7</v>
      </c>
    </row>
    <row r="20" spans="1:8" ht="12.75" customHeight="1">
      <c r="A20" s="18" t="s">
        <v>108</v>
      </c>
      <c r="B20" s="25"/>
      <c r="C20" s="25"/>
      <c r="D20" s="19">
        <v>1</v>
      </c>
      <c r="E20" s="19">
        <v>3</v>
      </c>
      <c r="F20" s="19">
        <v>3</v>
      </c>
      <c r="G20" s="25"/>
      <c r="H20" s="20">
        <v>7</v>
      </c>
    </row>
    <row r="21" spans="1:8" ht="12.75" customHeight="1">
      <c r="A21" s="18" t="s">
        <v>133</v>
      </c>
      <c r="B21" s="25"/>
      <c r="C21" s="19">
        <v>3</v>
      </c>
      <c r="D21" s="19">
        <v>1</v>
      </c>
      <c r="E21" s="19">
        <v>1</v>
      </c>
      <c r="F21" s="25"/>
      <c r="G21" s="19">
        <v>2</v>
      </c>
      <c r="H21" s="20">
        <v>7</v>
      </c>
    </row>
    <row r="22" spans="1:8" ht="12.75" customHeight="1">
      <c r="A22" s="18" t="s">
        <v>115</v>
      </c>
      <c r="B22" s="19"/>
      <c r="C22" s="19">
        <v>2</v>
      </c>
      <c r="D22" s="19">
        <v>1</v>
      </c>
      <c r="E22" s="19">
        <v>1</v>
      </c>
      <c r="F22" s="19">
        <v>2</v>
      </c>
      <c r="G22" s="25"/>
      <c r="H22" s="20">
        <v>6</v>
      </c>
    </row>
    <row r="23" spans="1:8" ht="12.75" customHeight="1">
      <c r="A23" s="18" t="s">
        <v>112</v>
      </c>
      <c r="B23" s="19">
        <v>3</v>
      </c>
      <c r="C23" s="25"/>
      <c r="D23" s="25"/>
      <c r="E23" s="19">
        <v>1</v>
      </c>
      <c r="F23" s="19">
        <v>2</v>
      </c>
      <c r="G23" s="25"/>
      <c r="H23" s="20">
        <v>6</v>
      </c>
    </row>
    <row r="24" spans="1:8" ht="12.75" customHeight="1">
      <c r="A24" s="18" t="s">
        <v>93</v>
      </c>
      <c r="B24" s="19">
        <v>2</v>
      </c>
      <c r="C24" s="25"/>
      <c r="D24" s="25"/>
      <c r="E24" s="19">
        <v>3</v>
      </c>
      <c r="F24" s="19">
        <v>1</v>
      </c>
      <c r="G24" s="25"/>
      <c r="H24" s="20">
        <v>6</v>
      </c>
    </row>
    <row r="25" spans="1:8" ht="12.75" customHeight="1">
      <c r="A25" s="18" t="s">
        <v>94</v>
      </c>
      <c r="B25" s="19">
        <v>3</v>
      </c>
      <c r="C25" s="25"/>
      <c r="D25" s="19">
        <v>1</v>
      </c>
      <c r="E25" s="25"/>
      <c r="F25" s="19">
        <v>2</v>
      </c>
      <c r="G25" s="19"/>
      <c r="H25" s="20">
        <v>6</v>
      </c>
    </row>
    <row r="26" spans="1:8" ht="12.75" customHeight="1">
      <c r="A26" s="18" t="s">
        <v>154</v>
      </c>
      <c r="B26" s="19">
        <v>1</v>
      </c>
      <c r="C26" s="19">
        <v>1</v>
      </c>
      <c r="D26" s="19">
        <v>1</v>
      </c>
      <c r="E26" s="25"/>
      <c r="F26" s="19">
        <v>1</v>
      </c>
      <c r="G26" s="19">
        <v>1</v>
      </c>
      <c r="H26" s="20">
        <v>5</v>
      </c>
    </row>
    <row r="27" spans="1:8" ht="12.75" customHeight="1">
      <c r="A27" s="18" t="s">
        <v>96</v>
      </c>
      <c r="B27" s="19">
        <v>2</v>
      </c>
      <c r="C27" s="19"/>
      <c r="D27" s="25"/>
      <c r="E27" s="19">
        <v>2</v>
      </c>
      <c r="F27" s="19">
        <v>1</v>
      </c>
      <c r="G27" s="25"/>
      <c r="H27" s="20">
        <v>5</v>
      </c>
    </row>
    <row r="28" spans="1:8" ht="12.75" customHeight="1">
      <c r="A28" s="18" t="s">
        <v>92</v>
      </c>
      <c r="B28" s="19">
        <v>1</v>
      </c>
      <c r="C28" s="19">
        <v>2</v>
      </c>
      <c r="D28" s="19"/>
      <c r="E28" s="19">
        <v>2</v>
      </c>
      <c r="F28" s="25"/>
      <c r="G28" s="25"/>
      <c r="H28" s="20">
        <v>5</v>
      </c>
    </row>
    <row r="29" spans="1:8" ht="12.75" customHeight="1">
      <c r="A29" s="18" t="s">
        <v>159</v>
      </c>
      <c r="B29" s="19">
        <v>1</v>
      </c>
      <c r="C29" s="25"/>
      <c r="D29" s="19">
        <v>4</v>
      </c>
      <c r="E29" s="25"/>
      <c r="F29" s="25"/>
      <c r="G29" s="25"/>
      <c r="H29" s="20">
        <v>5</v>
      </c>
    </row>
    <row r="30" spans="1:8" ht="12.75" customHeight="1">
      <c r="A30" s="18" t="s">
        <v>132</v>
      </c>
      <c r="B30" s="25"/>
      <c r="C30" s="25"/>
      <c r="D30" s="19">
        <v>1</v>
      </c>
      <c r="E30" s="25"/>
      <c r="F30" s="19">
        <v>3</v>
      </c>
      <c r="G30" s="19">
        <v>1</v>
      </c>
      <c r="H30" s="20">
        <v>5</v>
      </c>
    </row>
    <row r="31" spans="1:8" ht="12.75" customHeight="1">
      <c r="A31" s="18" t="s">
        <v>138</v>
      </c>
      <c r="B31" s="25"/>
      <c r="C31" s="19">
        <v>1</v>
      </c>
      <c r="D31" s="19">
        <v>1</v>
      </c>
      <c r="E31" s="19">
        <v>2</v>
      </c>
      <c r="F31" s="25"/>
      <c r="G31" s="25"/>
      <c r="H31" s="20">
        <v>4</v>
      </c>
    </row>
    <row r="32" spans="1:8" ht="12.75" customHeight="1">
      <c r="A32" s="18" t="s">
        <v>106</v>
      </c>
      <c r="B32" s="19">
        <v>2</v>
      </c>
      <c r="C32" s="19">
        <v>1</v>
      </c>
      <c r="D32" s="25"/>
      <c r="E32" s="19">
        <v>1</v>
      </c>
      <c r="F32" s="25"/>
      <c r="G32" s="25"/>
      <c r="H32" s="20">
        <v>4</v>
      </c>
    </row>
    <row r="33" spans="1:8" ht="12.75" customHeight="1">
      <c r="A33" s="18" t="s">
        <v>95</v>
      </c>
      <c r="B33" s="25"/>
      <c r="C33" s="19">
        <v>3</v>
      </c>
      <c r="D33" s="25"/>
      <c r="E33" s="19">
        <v>1</v>
      </c>
      <c r="F33" s="25"/>
      <c r="G33" s="25"/>
      <c r="H33" s="20">
        <v>4</v>
      </c>
    </row>
    <row r="34" spans="1:8" ht="12.75" customHeight="1">
      <c r="A34" s="18" t="s">
        <v>105</v>
      </c>
      <c r="B34" s="19">
        <v>3</v>
      </c>
      <c r="C34" s="25"/>
      <c r="D34" s="19"/>
      <c r="E34" s="19">
        <v>1</v>
      </c>
      <c r="F34" s="25"/>
      <c r="G34" s="25"/>
      <c r="H34" s="20">
        <v>4</v>
      </c>
    </row>
    <row r="35" spans="1:8" ht="12.75" customHeight="1">
      <c r="A35" s="18" t="s">
        <v>130</v>
      </c>
      <c r="B35" s="19">
        <v>2</v>
      </c>
      <c r="C35" s="19">
        <v>1</v>
      </c>
      <c r="D35" s="25"/>
      <c r="E35" s="25"/>
      <c r="F35" s="25"/>
      <c r="G35" s="19">
        <v>1</v>
      </c>
      <c r="H35" s="20">
        <v>4</v>
      </c>
    </row>
    <row r="36" spans="1:8" ht="12.75" customHeight="1">
      <c r="A36" s="18" t="s">
        <v>101</v>
      </c>
      <c r="B36" s="19">
        <v>1</v>
      </c>
      <c r="C36" s="19"/>
      <c r="D36" s="19">
        <v>2</v>
      </c>
      <c r="E36" s="25"/>
      <c r="F36" s="19"/>
      <c r="G36" s="19">
        <v>1</v>
      </c>
      <c r="H36" s="20">
        <v>4</v>
      </c>
    </row>
    <row r="37" spans="1:8" ht="12.75" customHeight="1">
      <c r="A37" s="18" t="s">
        <v>109</v>
      </c>
      <c r="B37" s="25"/>
      <c r="C37" s="19">
        <v>1</v>
      </c>
      <c r="D37" s="19">
        <v>1</v>
      </c>
      <c r="E37" s="25"/>
      <c r="F37" s="25"/>
      <c r="G37" s="19">
        <v>2</v>
      </c>
      <c r="H37" s="20">
        <v>4</v>
      </c>
    </row>
    <row r="38" spans="1:8" ht="12.75" customHeight="1">
      <c r="A38" s="18" t="s">
        <v>140</v>
      </c>
      <c r="B38" s="19">
        <v>1</v>
      </c>
      <c r="C38" s="25"/>
      <c r="D38" s="19">
        <v>1</v>
      </c>
      <c r="E38" s="19">
        <v>2</v>
      </c>
      <c r="F38" s="25"/>
      <c r="G38" s="25"/>
      <c r="H38" s="20">
        <v>4</v>
      </c>
    </row>
    <row r="39" spans="1:8" ht="12.75" customHeight="1">
      <c r="A39" s="18" t="s">
        <v>102</v>
      </c>
      <c r="B39" s="19">
        <v>2</v>
      </c>
      <c r="C39" s="19">
        <v>1</v>
      </c>
      <c r="D39" s="19"/>
      <c r="E39" s="25"/>
      <c r="F39" s="25"/>
      <c r="G39" s="19">
        <v>1</v>
      </c>
      <c r="H39" s="20">
        <v>4</v>
      </c>
    </row>
    <row r="40" spans="1:8" ht="12.75" customHeight="1">
      <c r="A40" s="18" t="s">
        <v>137</v>
      </c>
      <c r="B40" s="25"/>
      <c r="C40" s="19">
        <v>1</v>
      </c>
      <c r="D40" s="25"/>
      <c r="E40" s="19">
        <v>2</v>
      </c>
      <c r="F40" s="25"/>
      <c r="G40" s="25"/>
      <c r="H40" s="20">
        <v>3</v>
      </c>
    </row>
    <row r="41" spans="1:8" ht="12.75" customHeight="1">
      <c r="A41" s="18" t="s">
        <v>141</v>
      </c>
      <c r="B41" s="25"/>
      <c r="C41" s="25"/>
      <c r="D41" s="19">
        <v>1</v>
      </c>
      <c r="E41" s="25"/>
      <c r="F41" s="19">
        <v>2</v>
      </c>
      <c r="G41" s="25"/>
      <c r="H41" s="20">
        <v>3</v>
      </c>
    </row>
    <row r="42" spans="1:8" ht="12.75" customHeight="1">
      <c r="A42" s="18" t="s">
        <v>120</v>
      </c>
      <c r="B42" s="25"/>
      <c r="C42" s="19">
        <v>1</v>
      </c>
      <c r="D42" s="25"/>
      <c r="E42" s="19">
        <v>1</v>
      </c>
      <c r="F42" s="19">
        <v>1</v>
      </c>
      <c r="G42" s="25"/>
      <c r="H42" s="20">
        <v>3</v>
      </c>
    </row>
    <row r="43" spans="1:8" ht="12.75" customHeight="1">
      <c r="A43" s="18" t="s">
        <v>135</v>
      </c>
      <c r="B43" s="19">
        <v>1</v>
      </c>
      <c r="C43" s="25"/>
      <c r="D43" s="25"/>
      <c r="E43" s="19">
        <v>2</v>
      </c>
      <c r="F43" s="25"/>
      <c r="G43" s="25"/>
      <c r="H43" s="20">
        <v>3</v>
      </c>
    </row>
    <row r="44" spans="1:8" ht="12.75" customHeight="1">
      <c r="A44" s="18" t="s">
        <v>143</v>
      </c>
      <c r="B44" s="25"/>
      <c r="C44" s="19">
        <v>3</v>
      </c>
      <c r="D44" s="25"/>
      <c r="E44" s="25"/>
      <c r="F44" s="25"/>
      <c r="G44" s="25"/>
      <c r="H44" s="20">
        <v>3</v>
      </c>
    </row>
    <row r="45" spans="1:8" ht="12.75" customHeight="1">
      <c r="A45" s="18" t="s">
        <v>144</v>
      </c>
      <c r="B45" s="30"/>
      <c r="C45" s="31">
        <v>1</v>
      </c>
      <c r="D45" s="31">
        <v>2</v>
      </c>
      <c r="E45" s="30"/>
      <c r="F45" s="30"/>
      <c r="G45" s="30"/>
      <c r="H45" s="20">
        <v>3</v>
      </c>
    </row>
    <row r="46" spans="1:8" s="17" customFormat="1" ht="12.75" customHeight="1">
      <c r="A46" s="18" t="s">
        <v>116</v>
      </c>
      <c r="B46" s="30"/>
      <c r="C46" s="31">
        <v>2</v>
      </c>
      <c r="D46" s="31">
        <v>1</v>
      </c>
      <c r="E46" s="30"/>
      <c r="F46" s="30"/>
      <c r="G46" s="30"/>
      <c r="H46" s="20">
        <v>3</v>
      </c>
    </row>
    <row r="47" spans="1:8" ht="12.75" customHeight="1">
      <c r="A47" s="18" t="s">
        <v>191</v>
      </c>
      <c r="B47" s="25"/>
      <c r="C47" s="19">
        <v>1</v>
      </c>
      <c r="D47" s="25"/>
      <c r="E47" s="25"/>
      <c r="F47" s="19">
        <v>2</v>
      </c>
      <c r="G47" s="25"/>
      <c r="H47" s="20">
        <v>3</v>
      </c>
    </row>
    <row r="48" spans="1:8" ht="12.75" customHeight="1">
      <c r="A48" s="18" t="s">
        <v>104</v>
      </c>
      <c r="B48" s="25"/>
      <c r="C48" s="25"/>
      <c r="D48" s="19">
        <v>1</v>
      </c>
      <c r="E48" s="19"/>
      <c r="F48" s="19">
        <v>1</v>
      </c>
      <c r="G48" s="19">
        <v>1</v>
      </c>
      <c r="H48" s="20">
        <v>3</v>
      </c>
    </row>
    <row r="49" spans="1:8" ht="12.75" customHeight="1">
      <c r="A49" s="18" t="s">
        <v>118</v>
      </c>
      <c r="B49" s="19"/>
      <c r="C49" s="19">
        <v>2</v>
      </c>
      <c r="D49" s="25"/>
      <c r="E49" s="25"/>
      <c r="F49" s="19">
        <v>1</v>
      </c>
      <c r="G49" s="25"/>
      <c r="H49" s="20">
        <v>3</v>
      </c>
    </row>
    <row r="50" spans="1:8" ht="12.75" customHeight="1">
      <c r="A50" s="18" t="s">
        <v>107</v>
      </c>
      <c r="B50" s="25"/>
      <c r="C50" s="19">
        <v>1</v>
      </c>
      <c r="D50" s="25"/>
      <c r="E50" s="19">
        <v>1</v>
      </c>
      <c r="F50" s="19">
        <v>1</v>
      </c>
      <c r="G50" s="25"/>
      <c r="H50" s="20">
        <v>3</v>
      </c>
    </row>
    <row r="51" spans="1:8" ht="12.75" customHeight="1">
      <c r="A51" s="18" t="s">
        <v>121</v>
      </c>
      <c r="B51" s="19">
        <v>1</v>
      </c>
      <c r="C51" s="25"/>
      <c r="D51" s="19"/>
      <c r="E51" s="25"/>
      <c r="F51" s="25"/>
      <c r="G51" s="19">
        <v>2</v>
      </c>
      <c r="H51" s="20">
        <v>3</v>
      </c>
    </row>
    <row r="52" spans="1:8" ht="12.75" customHeight="1">
      <c r="A52" s="18" t="s">
        <v>122</v>
      </c>
      <c r="B52" s="19">
        <v>2</v>
      </c>
      <c r="C52" s="19"/>
      <c r="D52" s="25"/>
      <c r="E52" s="19">
        <v>1</v>
      </c>
      <c r="F52" s="19"/>
      <c r="G52" s="25"/>
      <c r="H52" s="20">
        <v>3</v>
      </c>
    </row>
    <row r="53" spans="1:8" ht="12.75" customHeight="1">
      <c r="A53" s="18" t="s">
        <v>123</v>
      </c>
      <c r="B53" s="19"/>
      <c r="C53" s="19">
        <v>3</v>
      </c>
      <c r="D53" s="25"/>
      <c r="E53" s="25"/>
      <c r="F53" s="25"/>
      <c r="G53" s="25"/>
      <c r="H53" s="20">
        <v>3</v>
      </c>
    </row>
    <row r="54" spans="1:8" ht="12.75" customHeight="1">
      <c r="A54" s="18" t="s">
        <v>214</v>
      </c>
      <c r="B54" s="19">
        <v>2</v>
      </c>
      <c r="C54" s="25"/>
      <c r="D54" s="25"/>
      <c r="E54" s="25"/>
      <c r="F54" s="25"/>
      <c r="G54" s="25"/>
      <c r="H54" s="20">
        <v>2</v>
      </c>
    </row>
    <row r="55" spans="1:8" ht="12.75" customHeight="1">
      <c r="A55" s="18" t="s">
        <v>134</v>
      </c>
      <c r="B55" s="25"/>
      <c r="C55" s="19">
        <v>1</v>
      </c>
      <c r="D55" s="19">
        <v>1</v>
      </c>
      <c r="E55" s="25"/>
      <c r="F55" s="25"/>
      <c r="G55" s="25"/>
      <c r="H55" s="20">
        <v>2</v>
      </c>
    </row>
    <row r="56" spans="1:8" ht="12.75" customHeight="1">
      <c r="A56" s="18" t="s">
        <v>206</v>
      </c>
      <c r="B56" s="25"/>
      <c r="C56" s="19">
        <v>2</v>
      </c>
      <c r="D56" s="25"/>
      <c r="E56" s="25"/>
      <c r="F56" s="25"/>
      <c r="G56" s="25"/>
      <c r="H56" s="20">
        <v>2</v>
      </c>
    </row>
    <row r="57" spans="1:8" ht="12.75" customHeight="1">
      <c r="A57" s="18" t="s">
        <v>152</v>
      </c>
      <c r="B57" s="19">
        <v>1</v>
      </c>
      <c r="C57" s="25"/>
      <c r="D57" s="25"/>
      <c r="E57" s="19">
        <v>1</v>
      </c>
      <c r="F57" s="25"/>
      <c r="G57" s="25"/>
      <c r="H57" s="20">
        <v>2</v>
      </c>
    </row>
    <row r="58" spans="1:8" ht="12.75" customHeight="1">
      <c r="A58" s="18" t="s">
        <v>156</v>
      </c>
      <c r="B58" s="25"/>
      <c r="C58" s="19">
        <v>1</v>
      </c>
      <c r="D58" s="25"/>
      <c r="E58" s="25"/>
      <c r="F58" s="19">
        <v>1</v>
      </c>
      <c r="G58" s="25"/>
      <c r="H58" s="20">
        <v>2</v>
      </c>
    </row>
    <row r="59" spans="1:8" ht="12.75" customHeight="1">
      <c r="A59" s="18" t="s">
        <v>153</v>
      </c>
      <c r="B59" s="19">
        <v>2</v>
      </c>
      <c r="C59" s="25"/>
      <c r="D59" s="25"/>
      <c r="E59" s="25"/>
      <c r="F59" s="25"/>
      <c r="G59" s="25"/>
      <c r="H59" s="20">
        <v>2</v>
      </c>
    </row>
    <row r="60" spans="1:8" ht="12.75" customHeight="1">
      <c r="A60" s="18" t="s">
        <v>127</v>
      </c>
      <c r="B60" s="19"/>
      <c r="C60" s="19">
        <v>1</v>
      </c>
      <c r="D60" s="25"/>
      <c r="E60" s="25"/>
      <c r="F60" s="19">
        <v>1</v>
      </c>
      <c r="G60" s="25"/>
      <c r="H60" s="20">
        <v>2</v>
      </c>
    </row>
    <row r="61" spans="1:8" ht="12.75" customHeight="1">
      <c r="A61" s="18" t="s">
        <v>145</v>
      </c>
      <c r="B61" s="25"/>
      <c r="C61" s="25"/>
      <c r="D61" s="19">
        <v>2</v>
      </c>
      <c r="E61" s="25"/>
      <c r="F61" s="25"/>
      <c r="G61" s="25"/>
      <c r="H61" s="20">
        <v>2</v>
      </c>
    </row>
    <row r="62" spans="1:8" ht="12.75" customHeight="1">
      <c r="A62" s="18" t="s">
        <v>161</v>
      </c>
      <c r="B62" s="19">
        <v>2</v>
      </c>
      <c r="C62" s="25"/>
      <c r="D62" s="25"/>
      <c r="E62" s="25"/>
      <c r="F62" s="25"/>
      <c r="G62" s="25"/>
      <c r="H62" s="20">
        <v>2</v>
      </c>
    </row>
    <row r="63" spans="1:8" ht="12.75" customHeight="1">
      <c r="A63" s="18" t="s">
        <v>207</v>
      </c>
      <c r="B63" s="25"/>
      <c r="C63" s="25"/>
      <c r="D63" s="19">
        <v>2</v>
      </c>
      <c r="E63" s="25"/>
      <c r="F63" s="25"/>
      <c r="G63" s="25"/>
      <c r="H63" s="20">
        <v>2</v>
      </c>
    </row>
    <row r="64" spans="1:8" ht="12.75" customHeight="1">
      <c r="A64" s="18" t="s">
        <v>128</v>
      </c>
      <c r="B64" s="25"/>
      <c r="C64" s="19">
        <v>2</v>
      </c>
      <c r="D64" s="25"/>
      <c r="E64" s="25"/>
      <c r="F64" s="25"/>
      <c r="G64" s="25"/>
      <c r="H64" s="20">
        <v>2</v>
      </c>
    </row>
    <row r="65" spans="1:8" ht="12.75" customHeight="1">
      <c r="A65" s="18" t="s">
        <v>146</v>
      </c>
      <c r="B65" s="19"/>
      <c r="C65" s="25"/>
      <c r="D65" s="19">
        <v>1</v>
      </c>
      <c r="E65" s="25"/>
      <c r="F65" s="19">
        <v>1</v>
      </c>
      <c r="G65" s="25"/>
      <c r="H65" s="20">
        <v>2</v>
      </c>
    </row>
    <row r="66" spans="1:8" ht="12.75" customHeight="1">
      <c r="A66" s="18" t="s">
        <v>139</v>
      </c>
      <c r="B66" s="25"/>
      <c r="C66" s="25"/>
      <c r="D66" s="19">
        <v>2</v>
      </c>
      <c r="E66" s="25"/>
      <c r="F66" s="25"/>
      <c r="G66" s="25"/>
      <c r="H66" s="20">
        <v>2</v>
      </c>
    </row>
    <row r="67" spans="1:8" ht="12.75" customHeight="1">
      <c r="A67" s="18" t="s">
        <v>228</v>
      </c>
      <c r="B67" s="25"/>
      <c r="C67" s="25"/>
      <c r="D67" s="25"/>
      <c r="E67" s="25"/>
      <c r="F67" s="19">
        <v>2</v>
      </c>
      <c r="G67" s="25"/>
      <c r="H67" s="20">
        <v>2</v>
      </c>
    </row>
    <row r="68" spans="1:8" ht="12.75" customHeight="1">
      <c r="A68" s="18" t="s">
        <v>147</v>
      </c>
      <c r="B68" s="19">
        <v>2</v>
      </c>
      <c r="C68" s="25"/>
      <c r="D68" s="25"/>
      <c r="E68" s="25"/>
      <c r="F68" s="25"/>
      <c r="G68" s="25"/>
      <c r="H68" s="20">
        <v>2</v>
      </c>
    </row>
    <row r="69" spans="1:8" ht="12.75" customHeight="1">
      <c r="A69" s="18" t="s">
        <v>162</v>
      </c>
      <c r="B69" s="19">
        <v>1</v>
      </c>
      <c r="C69" s="25"/>
      <c r="D69" s="25"/>
      <c r="E69" s="19">
        <v>1</v>
      </c>
      <c r="F69" s="19"/>
      <c r="G69" s="25"/>
      <c r="H69" s="20">
        <v>2</v>
      </c>
    </row>
    <row r="70" spans="1:8" ht="12.75" customHeight="1">
      <c r="A70" s="18" t="s">
        <v>148</v>
      </c>
      <c r="B70" s="19"/>
      <c r="C70" s="25"/>
      <c r="D70" s="25"/>
      <c r="E70" s="19">
        <v>1</v>
      </c>
      <c r="F70" s="19">
        <v>1</v>
      </c>
      <c r="G70" s="25"/>
      <c r="H70" s="20">
        <v>2</v>
      </c>
    </row>
    <row r="71" spans="1:8" ht="12.75" customHeight="1">
      <c r="A71" s="18" t="s">
        <v>149</v>
      </c>
      <c r="B71" s="19">
        <v>1</v>
      </c>
      <c r="C71" s="25"/>
      <c r="D71" s="25"/>
      <c r="E71" s="25"/>
      <c r="F71" s="19">
        <v>1</v>
      </c>
      <c r="G71" s="25"/>
      <c r="H71" s="20">
        <v>2</v>
      </c>
    </row>
    <row r="72" spans="1:8" ht="12.75" customHeight="1">
      <c r="A72" s="18" t="s">
        <v>125</v>
      </c>
      <c r="B72" s="25"/>
      <c r="C72" s="25"/>
      <c r="D72" s="19">
        <v>2</v>
      </c>
      <c r="E72" s="25"/>
      <c r="F72" s="25"/>
      <c r="G72" s="25"/>
      <c r="H72" s="20">
        <v>2</v>
      </c>
    </row>
    <row r="73" spans="1:8" ht="12.75" customHeight="1">
      <c r="A73" s="18" t="s">
        <v>110</v>
      </c>
      <c r="B73" s="19">
        <v>1</v>
      </c>
      <c r="C73" s="25"/>
      <c r="D73" s="25"/>
      <c r="E73" s="19">
        <v>1</v>
      </c>
      <c r="F73" s="25"/>
      <c r="G73" s="25"/>
      <c r="H73" s="20">
        <v>2</v>
      </c>
    </row>
    <row r="74" spans="1:8" ht="12.75" customHeight="1">
      <c r="A74" s="18" t="s">
        <v>208</v>
      </c>
      <c r="B74" s="25"/>
      <c r="C74" s="25"/>
      <c r="D74" s="25"/>
      <c r="E74" s="19">
        <v>1</v>
      </c>
      <c r="F74" s="25"/>
      <c r="G74" s="25"/>
      <c r="H74" s="20">
        <v>1</v>
      </c>
    </row>
    <row r="75" spans="1:8" ht="12.75" customHeight="1">
      <c r="A75" s="18" t="s">
        <v>204</v>
      </c>
      <c r="B75" s="25"/>
      <c r="C75" s="25"/>
      <c r="D75" s="25"/>
      <c r="E75" s="19">
        <v>1</v>
      </c>
      <c r="F75" s="25"/>
      <c r="G75" s="25"/>
      <c r="H75" s="20">
        <v>1</v>
      </c>
    </row>
    <row r="76" spans="1:8" ht="12.75" customHeight="1">
      <c r="A76" s="18" t="s">
        <v>209</v>
      </c>
      <c r="B76" s="25"/>
      <c r="C76" s="25"/>
      <c r="D76" s="25"/>
      <c r="E76" s="19">
        <v>1</v>
      </c>
      <c r="F76" s="25"/>
      <c r="G76" s="25"/>
      <c r="H76" s="20">
        <v>1</v>
      </c>
    </row>
    <row r="77" spans="1:8" ht="12.75" customHeight="1">
      <c r="A77" s="18" t="s">
        <v>211</v>
      </c>
      <c r="B77" s="19">
        <v>1</v>
      </c>
      <c r="C77" s="25"/>
      <c r="D77" s="25"/>
      <c r="E77" s="25"/>
      <c r="F77" s="25"/>
      <c r="G77" s="25"/>
      <c r="H77" s="20">
        <v>1</v>
      </c>
    </row>
    <row r="78" spans="1:8" ht="12.75" customHeight="1">
      <c r="A78" s="18" t="s">
        <v>232</v>
      </c>
      <c r="B78" s="19">
        <v>1</v>
      </c>
      <c r="C78" s="25"/>
      <c r="D78" s="25"/>
      <c r="E78" s="25"/>
      <c r="F78" s="25"/>
      <c r="G78" s="25"/>
      <c r="H78" s="20">
        <v>1</v>
      </c>
    </row>
    <row r="79" spans="1:8" ht="12.75" customHeight="1">
      <c r="A79" s="18" t="s">
        <v>158</v>
      </c>
      <c r="B79" s="25"/>
      <c r="C79" s="19">
        <v>1</v>
      </c>
      <c r="D79" s="25"/>
      <c r="E79" s="25"/>
      <c r="F79" s="25"/>
      <c r="G79" s="25"/>
      <c r="H79" s="20">
        <v>1</v>
      </c>
    </row>
    <row r="80" spans="1:8" ht="12.75" customHeight="1">
      <c r="A80" s="18" t="s">
        <v>224</v>
      </c>
      <c r="B80" s="25"/>
      <c r="C80" s="25"/>
      <c r="D80" s="25"/>
      <c r="E80" s="25"/>
      <c r="F80" s="19">
        <v>1</v>
      </c>
      <c r="G80" s="25"/>
      <c r="H80" s="20">
        <v>1</v>
      </c>
    </row>
    <row r="81" spans="1:8" ht="12.75" customHeight="1">
      <c r="A81" s="18" t="s">
        <v>192</v>
      </c>
      <c r="B81" s="25"/>
      <c r="C81" s="25"/>
      <c r="D81" s="19">
        <v>1</v>
      </c>
      <c r="E81" s="25"/>
      <c r="F81" s="25"/>
      <c r="G81" s="25"/>
      <c r="H81" s="20">
        <v>1</v>
      </c>
    </row>
    <row r="82" spans="1:8" ht="12.75" customHeight="1">
      <c r="A82" s="18" t="s">
        <v>233</v>
      </c>
      <c r="B82" s="25"/>
      <c r="C82" s="25"/>
      <c r="D82" s="25"/>
      <c r="E82" s="25"/>
      <c r="F82" s="25"/>
      <c r="G82" s="19">
        <v>1</v>
      </c>
      <c r="H82" s="20">
        <v>1</v>
      </c>
    </row>
    <row r="83" spans="1:8" ht="12.75" customHeight="1">
      <c r="A83" s="18" t="s">
        <v>234</v>
      </c>
      <c r="B83" s="19">
        <v>1</v>
      </c>
      <c r="C83" s="25"/>
      <c r="D83" s="25"/>
      <c r="E83" s="25"/>
      <c r="F83" s="25"/>
      <c r="G83" s="25"/>
      <c r="H83" s="20">
        <v>1</v>
      </c>
    </row>
    <row r="84" spans="1:8" ht="12.75" customHeight="1">
      <c r="A84" s="18" t="s">
        <v>225</v>
      </c>
      <c r="B84" s="19">
        <v>1</v>
      </c>
      <c r="C84" s="25"/>
      <c r="D84" s="25"/>
      <c r="E84" s="25"/>
      <c r="F84" s="25"/>
      <c r="G84" s="25"/>
      <c r="H84" s="20">
        <v>1</v>
      </c>
    </row>
    <row r="85" spans="1:8" ht="12.75" customHeight="1">
      <c r="A85" s="18" t="s">
        <v>202</v>
      </c>
      <c r="B85" s="19">
        <v>1</v>
      </c>
      <c r="C85" s="25"/>
      <c r="D85" s="25"/>
      <c r="E85" s="25"/>
      <c r="F85" s="25"/>
      <c r="G85" s="25"/>
      <c r="H85" s="20">
        <v>1</v>
      </c>
    </row>
    <row r="86" spans="1:8" ht="12.75" customHeight="1">
      <c r="A86" s="18" t="s">
        <v>203</v>
      </c>
      <c r="B86" s="25"/>
      <c r="C86" s="19">
        <v>1</v>
      </c>
      <c r="D86" s="25"/>
      <c r="E86" s="25"/>
      <c r="F86" s="25"/>
      <c r="G86" s="25"/>
      <c r="H86" s="20">
        <v>1</v>
      </c>
    </row>
    <row r="87" spans="1:8" ht="12.75" customHeight="1">
      <c r="A87" s="18" t="s">
        <v>126</v>
      </c>
      <c r="B87" s="19">
        <v>1</v>
      </c>
      <c r="C87" s="25"/>
      <c r="D87" s="25"/>
      <c r="E87" s="19"/>
      <c r="F87" s="25"/>
      <c r="G87" s="25"/>
      <c r="H87" s="20">
        <v>1</v>
      </c>
    </row>
    <row r="88" spans="1:8" ht="12.75" customHeight="1">
      <c r="A88" s="18" t="s">
        <v>157</v>
      </c>
      <c r="B88" s="25"/>
      <c r="C88" s="25"/>
      <c r="D88" s="25"/>
      <c r="E88" s="25"/>
      <c r="F88" s="19">
        <v>1</v>
      </c>
      <c r="G88" s="25"/>
      <c r="H88" s="20">
        <v>1</v>
      </c>
    </row>
    <row r="89" spans="1:8" ht="12.75" customHeight="1">
      <c r="A89" s="18" t="s">
        <v>150</v>
      </c>
      <c r="B89" s="25"/>
      <c r="C89" s="19">
        <v>1</v>
      </c>
      <c r="D89" s="25"/>
      <c r="E89" s="25"/>
      <c r="F89" s="25"/>
      <c r="G89" s="25"/>
      <c r="H89" s="20">
        <v>1</v>
      </c>
    </row>
    <row r="90" spans="1:8" ht="12.75" customHeight="1">
      <c r="A90" s="18" t="s">
        <v>218</v>
      </c>
      <c r="B90" s="19">
        <v>1</v>
      </c>
      <c r="C90" s="25"/>
      <c r="D90" s="25"/>
      <c r="E90" s="25"/>
      <c r="F90" s="25"/>
      <c r="G90" s="25"/>
      <c r="H90" s="20">
        <v>1</v>
      </c>
    </row>
    <row r="91" spans="1:8" ht="12.75" customHeight="1">
      <c r="A91" s="18" t="s">
        <v>219</v>
      </c>
      <c r="B91" s="19">
        <v>1</v>
      </c>
      <c r="C91" s="25"/>
      <c r="D91" s="25"/>
      <c r="E91" s="25"/>
      <c r="F91" s="25"/>
      <c r="G91" s="25"/>
      <c r="H91" s="20">
        <v>1</v>
      </c>
    </row>
    <row r="92" spans="1:8" ht="12.75" customHeight="1">
      <c r="A92" s="18" t="s">
        <v>142</v>
      </c>
      <c r="B92" s="25"/>
      <c r="C92" s="25"/>
      <c r="D92" s="25"/>
      <c r="E92" s="19">
        <v>1</v>
      </c>
      <c r="F92" s="25"/>
      <c r="G92" s="25"/>
      <c r="H92" s="20">
        <v>1</v>
      </c>
    </row>
    <row r="93" spans="1:8" ht="12.75" customHeight="1">
      <c r="A93" s="18" t="s">
        <v>226</v>
      </c>
      <c r="B93" s="25"/>
      <c r="C93" s="25"/>
      <c r="D93" s="25"/>
      <c r="E93" s="19">
        <v>1</v>
      </c>
      <c r="F93" s="25"/>
      <c r="G93" s="25"/>
      <c r="H93" s="20">
        <v>1</v>
      </c>
    </row>
    <row r="94" spans="1:8" ht="12.75" customHeight="1">
      <c r="A94" s="18" t="s">
        <v>212</v>
      </c>
      <c r="B94" s="25"/>
      <c r="C94" s="19">
        <v>1</v>
      </c>
      <c r="D94" s="25"/>
      <c r="E94" s="25"/>
      <c r="F94" s="25"/>
      <c r="G94" s="25"/>
      <c r="H94" s="20">
        <v>1</v>
      </c>
    </row>
    <row r="95" spans="1:8" ht="12.75" customHeight="1">
      <c r="A95" s="18" t="s">
        <v>155</v>
      </c>
      <c r="B95" s="25"/>
      <c r="C95" s="25"/>
      <c r="D95" s="25"/>
      <c r="E95" s="19">
        <v>1</v>
      </c>
      <c r="F95" s="25"/>
      <c r="G95" s="25"/>
      <c r="H95" s="20">
        <v>1</v>
      </c>
    </row>
    <row r="96" spans="1:8" ht="12.75" customHeight="1">
      <c r="A96" s="18" t="s">
        <v>220</v>
      </c>
      <c r="B96" s="25"/>
      <c r="C96" s="25"/>
      <c r="D96" s="19">
        <v>1</v>
      </c>
      <c r="E96" s="25"/>
      <c r="F96" s="25"/>
      <c r="G96" s="25"/>
      <c r="H96" s="20">
        <v>1</v>
      </c>
    </row>
    <row r="97" spans="1:8" ht="12.75" customHeight="1">
      <c r="A97" s="18" t="s">
        <v>160</v>
      </c>
      <c r="B97" s="25"/>
      <c r="C97" s="25"/>
      <c r="D97" s="19">
        <v>1</v>
      </c>
      <c r="E97" s="25"/>
      <c r="F97" s="25"/>
      <c r="G97" s="25"/>
      <c r="H97" s="20">
        <v>1</v>
      </c>
    </row>
    <row r="98" spans="1:8" ht="12.75" customHeight="1">
      <c r="A98" s="18" t="s">
        <v>117</v>
      </c>
      <c r="B98" s="25"/>
      <c r="C98" s="25"/>
      <c r="D98" s="19">
        <v>1</v>
      </c>
      <c r="E98" s="25"/>
      <c r="F98" s="25"/>
      <c r="G98" s="25"/>
      <c r="H98" s="20">
        <v>1</v>
      </c>
    </row>
    <row r="99" spans="1:8" ht="12.75" customHeight="1">
      <c r="A99" s="18" t="s">
        <v>235</v>
      </c>
      <c r="B99" s="25"/>
      <c r="C99" s="19">
        <v>1</v>
      </c>
      <c r="D99" s="25"/>
      <c r="E99" s="25"/>
      <c r="F99" s="25"/>
      <c r="G99" s="25"/>
      <c r="H99" s="20">
        <v>1</v>
      </c>
    </row>
    <row r="100" spans="1:8" ht="12.75" customHeight="1">
      <c r="A100" s="18" t="s">
        <v>236</v>
      </c>
      <c r="B100" s="19">
        <v>1</v>
      </c>
      <c r="C100" s="25"/>
      <c r="D100" s="25"/>
      <c r="E100" s="25"/>
      <c r="F100" s="25"/>
      <c r="G100" s="25"/>
      <c r="H100" s="20">
        <v>1</v>
      </c>
    </row>
    <row r="101" spans="1:8" ht="12.75" customHeight="1">
      <c r="A101" s="18" t="s">
        <v>227</v>
      </c>
      <c r="B101" s="25"/>
      <c r="C101" s="25"/>
      <c r="D101" s="25"/>
      <c r="E101" s="19">
        <v>1</v>
      </c>
      <c r="F101" s="25"/>
      <c r="G101" s="25"/>
      <c r="H101" s="20">
        <v>1</v>
      </c>
    </row>
    <row r="102" spans="1:8" ht="12.75" customHeight="1">
      <c r="A102" s="18" t="s">
        <v>221</v>
      </c>
      <c r="B102" s="25"/>
      <c r="C102" s="25"/>
      <c r="D102" s="25"/>
      <c r="E102" s="25"/>
      <c r="F102" s="25"/>
      <c r="G102" s="19">
        <v>1</v>
      </c>
      <c r="H102" s="20">
        <v>1</v>
      </c>
    </row>
    <row r="103" spans="1:8" ht="12.75" customHeight="1">
      <c r="A103" s="18" t="s">
        <v>111</v>
      </c>
      <c r="B103" s="19"/>
      <c r="C103" s="19"/>
      <c r="D103" s="25"/>
      <c r="E103" s="25"/>
      <c r="F103" s="19">
        <v>1</v>
      </c>
      <c r="G103" s="25"/>
      <c r="H103" s="20">
        <v>1</v>
      </c>
    </row>
    <row r="104" spans="1:8" ht="12.75" customHeight="1">
      <c r="A104" s="18" t="s">
        <v>237</v>
      </c>
      <c r="B104" s="25"/>
      <c r="C104" s="25"/>
      <c r="D104" s="25"/>
      <c r="E104" s="25"/>
      <c r="F104" s="25"/>
      <c r="G104" s="19">
        <v>1</v>
      </c>
      <c r="H104" s="20">
        <v>1</v>
      </c>
    </row>
    <row r="105" spans="1:8" ht="12.75" customHeight="1">
      <c r="A105" s="18" t="s">
        <v>136</v>
      </c>
      <c r="B105" s="25"/>
      <c r="C105" s="25"/>
      <c r="D105" s="25"/>
      <c r="E105" s="19">
        <v>1</v>
      </c>
      <c r="F105" s="25"/>
      <c r="G105" s="25"/>
      <c r="H105" s="20">
        <v>1</v>
      </c>
    </row>
    <row r="106" spans="1:8" ht="12.75" customHeight="1">
      <c r="A106" s="18" t="s">
        <v>119</v>
      </c>
      <c r="B106" s="19"/>
      <c r="C106" s="25"/>
      <c r="D106" s="19">
        <v>1</v>
      </c>
      <c r="E106" s="25"/>
      <c r="F106" s="25"/>
      <c r="G106" s="25"/>
      <c r="H106" s="20">
        <v>1</v>
      </c>
    </row>
    <row r="107" spans="1:8" ht="12.75" customHeight="1">
      <c r="A107" s="18" t="s">
        <v>229</v>
      </c>
      <c r="B107" s="19">
        <v>1</v>
      </c>
      <c r="C107" s="25"/>
      <c r="D107" s="25"/>
      <c r="E107" s="25"/>
      <c r="F107" s="25"/>
      <c r="G107" s="25"/>
      <c r="H107" s="20">
        <v>1</v>
      </c>
    </row>
    <row r="108" spans="1:8" ht="12.75" customHeight="1">
      <c r="A108" s="18" t="s">
        <v>238</v>
      </c>
      <c r="B108" s="25"/>
      <c r="C108" s="25"/>
      <c r="D108" s="25"/>
      <c r="E108" s="25"/>
      <c r="F108" s="19">
        <v>1</v>
      </c>
      <c r="G108" s="25"/>
      <c r="H108" s="20">
        <v>1</v>
      </c>
    </row>
    <row r="109" spans="1:8" ht="12.75" customHeight="1">
      <c r="A109" s="18" t="s">
        <v>222</v>
      </c>
      <c r="B109" s="19">
        <v>1</v>
      </c>
      <c r="C109" s="25"/>
      <c r="D109" s="25"/>
      <c r="E109" s="25"/>
      <c r="F109" s="25"/>
      <c r="G109" s="25"/>
      <c r="H109" s="20">
        <v>1</v>
      </c>
    </row>
    <row r="110" spans="1:8" ht="12.75" customHeight="1">
      <c r="A110" s="18" t="s">
        <v>223</v>
      </c>
      <c r="B110" s="19">
        <v>1</v>
      </c>
      <c r="C110" s="25"/>
      <c r="D110" s="25"/>
      <c r="E110" s="25"/>
      <c r="F110" s="25"/>
      <c r="G110" s="25"/>
      <c r="H110" s="20">
        <v>1</v>
      </c>
    </row>
    <row r="111" spans="1:8" ht="12.75" customHeight="1">
      <c r="A111" s="18" t="s">
        <v>131</v>
      </c>
      <c r="B111" s="19"/>
      <c r="C111" s="25"/>
      <c r="D111" s="19">
        <v>1</v>
      </c>
      <c r="E111" s="25"/>
      <c r="F111" s="25"/>
      <c r="G111" s="25"/>
      <c r="H111" s="20">
        <v>1</v>
      </c>
    </row>
    <row r="112" spans="1:8" ht="12.75" customHeight="1">
      <c r="A112" s="18" t="s">
        <v>113</v>
      </c>
      <c r="B112" s="25"/>
      <c r="C112" s="25"/>
      <c r="D112" s="25"/>
      <c r="E112" s="25"/>
      <c r="F112" s="19">
        <v>1</v>
      </c>
      <c r="G112" s="25"/>
      <c r="H112" s="20">
        <v>1</v>
      </c>
    </row>
    <row r="113" spans="1:8" ht="12.75" customHeight="1">
      <c r="A113" s="18" t="s">
        <v>239</v>
      </c>
      <c r="B113" s="25"/>
      <c r="C113" s="25"/>
      <c r="D113" s="19">
        <v>1</v>
      </c>
      <c r="E113" s="25"/>
      <c r="F113" s="25"/>
      <c r="G113" s="25"/>
      <c r="H113" s="20">
        <v>1</v>
      </c>
    </row>
    <row r="114" spans="1:8" ht="12.75" customHeight="1">
      <c r="A114" s="18" t="s">
        <v>124</v>
      </c>
      <c r="B114" s="25"/>
      <c r="C114" s="19"/>
      <c r="D114" s="19"/>
      <c r="E114" s="25"/>
      <c r="F114" s="19">
        <v>1</v>
      </c>
      <c r="G114" s="25"/>
      <c r="H114" s="20">
        <v>1</v>
      </c>
    </row>
    <row r="115" spans="1:8" ht="12.75" customHeight="1">
      <c r="A115" s="18" t="s">
        <v>240</v>
      </c>
      <c r="B115" s="25"/>
      <c r="C115" s="25"/>
      <c r="D115" s="25"/>
      <c r="E115" s="19">
        <v>1</v>
      </c>
      <c r="F115" s="25"/>
      <c r="G115" s="25"/>
      <c r="H115" s="20">
        <v>1</v>
      </c>
    </row>
    <row r="116" spans="1:8" ht="12.75" customHeight="1">
      <c r="A116" s="18" t="s">
        <v>241</v>
      </c>
      <c r="B116" s="25"/>
      <c r="C116" s="25"/>
      <c r="D116" s="19">
        <v>1</v>
      </c>
      <c r="E116" s="25"/>
      <c r="F116" s="25"/>
      <c r="G116" s="25"/>
      <c r="H116" s="20">
        <v>1</v>
      </c>
    </row>
    <row r="117" spans="1:8" ht="12.75" customHeight="1">
      <c r="A117" s="18" t="s">
        <v>215</v>
      </c>
      <c r="B117" s="25"/>
      <c r="C117" s="25"/>
      <c r="D117" s="25"/>
      <c r="E117" s="25"/>
      <c r="F117" s="25"/>
      <c r="G117" s="19">
        <v>1</v>
      </c>
      <c r="H117" s="20">
        <v>1</v>
      </c>
    </row>
    <row r="118" spans="1:8" ht="12.75" customHeight="1">
      <c r="A118" s="18" t="s">
        <v>216</v>
      </c>
      <c r="B118" s="25"/>
      <c r="C118" s="25"/>
      <c r="D118" s="19">
        <v>1</v>
      </c>
      <c r="E118" s="25"/>
      <c r="F118" s="25"/>
      <c r="G118" s="25"/>
      <c r="H118" s="20">
        <v>1</v>
      </c>
    </row>
    <row r="119" spans="1:8" ht="12.75" customHeight="1">
      <c r="A119" s="18" t="s">
        <v>151</v>
      </c>
      <c r="B119" s="25"/>
      <c r="C119" s="25"/>
      <c r="D119" s="19">
        <v>1</v>
      </c>
      <c r="E119" s="25"/>
      <c r="F119" s="25"/>
      <c r="G119" s="25"/>
      <c r="H119" s="20">
        <v>1</v>
      </c>
    </row>
    <row r="120" spans="1:8" ht="12.75" customHeight="1">
      <c r="A120" s="18" t="s">
        <v>210</v>
      </c>
      <c r="B120" s="25"/>
      <c r="C120" s="25"/>
      <c r="D120" s="19">
        <v>1</v>
      </c>
      <c r="E120" s="25"/>
      <c r="F120" s="25"/>
      <c r="G120" s="25"/>
      <c r="H120" s="20">
        <v>1</v>
      </c>
    </row>
    <row r="121" spans="1:8" ht="12.75" customHeight="1">
      <c r="A121" s="18" t="s">
        <v>213</v>
      </c>
      <c r="B121" s="25"/>
      <c r="C121" s="25"/>
      <c r="D121" s="19"/>
      <c r="E121" s="25"/>
      <c r="F121" s="25"/>
      <c r="G121" s="19">
        <v>1</v>
      </c>
      <c r="H121" s="20">
        <v>1</v>
      </c>
    </row>
    <row r="122" spans="1:8" ht="12.75" customHeight="1">
      <c r="A122" s="18" t="s">
        <v>242</v>
      </c>
      <c r="B122" s="25"/>
      <c r="C122" s="25"/>
      <c r="D122" s="25"/>
      <c r="E122" s="25"/>
      <c r="F122" s="19">
        <v>1</v>
      </c>
      <c r="G122" s="25"/>
      <c r="H122" s="20">
        <v>1</v>
      </c>
    </row>
    <row r="123" spans="1:8" s="22" customFormat="1" ht="12.75" customHeight="1">
      <c r="A123" s="21" t="s">
        <v>230</v>
      </c>
      <c r="B123" s="34">
        <v>425</v>
      </c>
      <c r="C123" s="34">
        <v>169</v>
      </c>
      <c r="D123" s="34">
        <v>151</v>
      </c>
      <c r="E123" s="34">
        <v>248</v>
      </c>
      <c r="F123" s="34">
        <v>112</v>
      </c>
      <c r="G123" s="34">
        <v>87</v>
      </c>
      <c r="H123" s="35">
        <v>1192</v>
      </c>
    </row>
  </sheetData>
  <mergeCells count="1">
    <mergeCell ref="A1:H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45"/>
  <sheetViews>
    <sheetView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5" sqref="L5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172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358</v>
      </c>
      <c r="D3" s="4">
        <v>142</v>
      </c>
      <c r="E3" s="4">
        <v>109</v>
      </c>
      <c r="F3" s="4">
        <v>134</v>
      </c>
      <c r="G3" s="4">
        <v>69</v>
      </c>
      <c r="H3" s="4">
        <v>64</v>
      </c>
      <c r="I3" s="10">
        <v>876</v>
      </c>
      <c r="J3" s="11">
        <f>I3/I$5*100</f>
        <v>53.643600734843844</v>
      </c>
    </row>
    <row r="4" spans="1:10" ht="12.75">
      <c r="A4" s="50" t="s">
        <v>56</v>
      </c>
      <c r="B4" s="51"/>
      <c r="C4" s="4">
        <v>257</v>
      </c>
      <c r="D4" s="4">
        <v>127</v>
      </c>
      <c r="E4" s="4">
        <v>103</v>
      </c>
      <c r="F4" s="4">
        <v>142</v>
      </c>
      <c r="G4" s="4">
        <v>70</v>
      </c>
      <c r="H4" s="4">
        <v>58</v>
      </c>
      <c r="I4" s="10">
        <v>757</v>
      </c>
      <c r="J4" s="11">
        <f aca="true" t="shared" si="0" ref="J4:J42">I4/I$5*100</f>
        <v>46.356399265156156</v>
      </c>
    </row>
    <row r="5" spans="1:10" ht="12.75">
      <c r="A5" s="70" t="s">
        <v>2</v>
      </c>
      <c r="B5" s="71"/>
      <c r="C5" s="10">
        <v>615</v>
      </c>
      <c r="D5" s="10">
        <v>269</v>
      </c>
      <c r="E5" s="10">
        <v>212</v>
      </c>
      <c r="F5" s="10">
        <v>276</v>
      </c>
      <c r="G5" s="10">
        <v>139</v>
      </c>
      <c r="H5" s="10">
        <v>122</v>
      </c>
      <c r="I5" s="10">
        <v>1633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124</v>
      </c>
      <c r="D6" s="4">
        <v>40</v>
      </c>
      <c r="E6" s="4">
        <v>33</v>
      </c>
      <c r="F6" s="4">
        <v>62</v>
      </c>
      <c r="G6" s="4">
        <v>42</v>
      </c>
      <c r="H6" s="4">
        <v>16</v>
      </c>
      <c r="I6" s="10">
        <v>317</v>
      </c>
      <c r="J6" s="11">
        <f t="shared" si="0"/>
        <v>19.412124923453767</v>
      </c>
    </row>
    <row r="7" spans="1:10" ht="12.75">
      <c r="A7" s="65"/>
      <c r="B7" s="3" t="s">
        <v>35</v>
      </c>
      <c r="C7" s="4">
        <v>72</v>
      </c>
      <c r="D7" s="4">
        <v>44</v>
      </c>
      <c r="E7" s="4">
        <v>26</v>
      </c>
      <c r="F7" s="4">
        <v>38</v>
      </c>
      <c r="G7" s="4">
        <v>20</v>
      </c>
      <c r="H7" s="4">
        <v>21</v>
      </c>
      <c r="I7" s="10">
        <v>221</v>
      </c>
      <c r="J7" s="11">
        <f t="shared" si="0"/>
        <v>13.533374157991426</v>
      </c>
    </row>
    <row r="8" spans="1:10" ht="12.75">
      <c r="A8" s="65"/>
      <c r="B8" s="3" t="s">
        <v>36</v>
      </c>
      <c r="C8" s="4">
        <v>411</v>
      </c>
      <c r="D8" s="4">
        <v>177</v>
      </c>
      <c r="E8" s="4">
        <v>144</v>
      </c>
      <c r="F8" s="4">
        <v>160</v>
      </c>
      <c r="G8" s="4">
        <v>76</v>
      </c>
      <c r="H8" s="4">
        <v>75</v>
      </c>
      <c r="I8" s="10">
        <v>1043</v>
      </c>
      <c r="J8" s="11">
        <f t="shared" si="0"/>
        <v>63.87017758726271</v>
      </c>
    </row>
    <row r="9" spans="1:10" ht="12.75">
      <c r="A9" s="58"/>
      <c r="B9" s="6" t="s">
        <v>33</v>
      </c>
      <c r="C9" s="7">
        <v>607</v>
      </c>
      <c r="D9" s="7">
        <v>261</v>
      </c>
      <c r="E9" s="7">
        <v>203</v>
      </c>
      <c r="F9" s="7">
        <v>260</v>
      </c>
      <c r="G9" s="7">
        <v>138</v>
      </c>
      <c r="H9" s="7">
        <v>112</v>
      </c>
      <c r="I9" s="10">
        <v>1581</v>
      </c>
      <c r="J9" s="11">
        <f t="shared" si="0"/>
        <v>96.8156766687079</v>
      </c>
    </row>
    <row r="10" spans="1:10" ht="12.75">
      <c r="A10" s="3" t="s">
        <v>37</v>
      </c>
      <c r="B10" s="6" t="s">
        <v>37</v>
      </c>
      <c r="C10" s="7">
        <v>8</v>
      </c>
      <c r="D10" s="7">
        <v>8</v>
      </c>
      <c r="E10" s="7">
        <v>9</v>
      </c>
      <c r="F10" s="7">
        <v>15</v>
      </c>
      <c r="G10" s="7">
        <v>1</v>
      </c>
      <c r="H10" s="7">
        <v>10</v>
      </c>
      <c r="I10" s="10">
        <v>51</v>
      </c>
      <c r="J10" s="11">
        <f t="shared" si="0"/>
        <v>3.1230863441518677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7">
        <v>1</v>
      </c>
      <c r="G11" s="33"/>
      <c r="H11" s="26"/>
      <c r="I11" s="10">
        <v>1</v>
      </c>
      <c r="J11" s="11">
        <f t="shared" si="0"/>
        <v>0.0612369871402327</v>
      </c>
    </row>
    <row r="12" spans="1:10" ht="12.75">
      <c r="A12" s="70" t="s">
        <v>39</v>
      </c>
      <c r="B12" s="71"/>
      <c r="C12" s="10">
        <v>615</v>
      </c>
      <c r="D12" s="10">
        <v>269</v>
      </c>
      <c r="E12" s="10">
        <v>212</v>
      </c>
      <c r="F12" s="10">
        <v>276</v>
      </c>
      <c r="G12" s="10">
        <v>139</v>
      </c>
      <c r="H12" s="10">
        <v>122</v>
      </c>
      <c r="I12" s="10">
        <v>1633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/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/>
    </row>
    <row r="15" spans="1:10" ht="12.75">
      <c r="A15" s="57" t="s">
        <v>40</v>
      </c>
      <c r="B15" s="3" t="s">
        <v>3</v>
      </c>
      <c r="C15" s="4">
        <v>44</v>
      </c>
      <c r="D15" s="4">
        <v>13</v>
      </c>
      <c r="E15" s="4">
        <v>21</v>
      </c>
      <c r="F15" s="4">
        <v>26</v>
      </c>
      <c r="G15" s="4">
        <v>11</v>
      </c>
      <c r="H15" s="4">
        <v>5</v>
      </c>
      <c r="I15" s="10">
        <v>120</v>
      </c>
      <c r="J15" s="11">
        <f t="shared" si="0"/>
        <v>7.348438456827925</v>
      </c>
    </row>
    <row r="16" spans="1:10" ht="12.75">
      <c r="A16" s="65"/>
      <c r="B16" s="3" t="s">
        <v>4</v>
      </c>
      <c r="C16" s="4">
        <v>355</v>
      </c>
      <c r="D16" s="4">
        <v>124</v>
      </c>
      <c r="E16" s="4">
        <v>113</v>
      </c>
      <c r="F16" s="4">
        <v>149</v>
      </c>
      <c r="G16" s="4">
        <v>81</v>
      </c>
      <c r="H16" s="4">
        <v>51</v>
      </c>
      <c r="I16" s="10">
        <v>873</v>
      </c>
      <c r="J16" s="11">
        <f t="shared" si="0"/>
        <v>53.45988977342315</v>
      </c>
    </row>
    <row r="17" spans="1:10" ht="12.75">
      <c r="A17" s="58"/>
      <c r="B17" s="6" t="s">
        <v>40</v>
      </c>
      <c r="C17" s="7">
        <v>399</v>
      </c>
      <c r="D17" s="7">
        <v>137</v>
      </c>
      <c r="E17" s="7">
        <v>134</v>
      </c>
      <c r="F17" s="7">
        <v>175</v>
      </c>
      <c r="G17" s="7">
        <v>92</v>
      </c>
      <c r="H17" s="7">
        <v>56</v>
      </c>
      <c r="I17" s="10">
        <v>993</v>
      </c>
      <c r="J17" s="11">
        <f t="shared" si="0"/>
        <v>60.80832823025107</v>
      </c>
    </row>
    <row r="18" spans="1:10" ht="12.75">
      <c r="A18" s="57" t="s">
        <v>41</v>
      </c>
      <c r="B18" s="3" t="s">
        <v>5</v>
      </c>
      <c r="C18" s="4">
        <v>40</v>
      </c>
      <c r="D18" s="4">
        <v>5</v>
      </c>
      <c r="E18" s="4">
        <v>5</v>
      </c>
      <c r="F18" s="4">
        <v>7</v>
      </c>
      <c r="G18" s="4">
        <v>9</v>
      </c>
      <c r="H18" s="4">
        <v>5</v>
      </c>
      <c r="I18" s="10">
        <v>71</v>
      </c>
      <c r="J18" s="11">
        <f t="shared" si="0"/>
        <v>4.3478260869565215</v>
      </c>
    </row>
    <row r="19" spans="1:10" ht="12.75">
      <c r="A19" s="65"/>
      <c r="B19" s="3" t="s">
        <v>6</v>
      </c>
      <c r="C19" s="4">
        <v>28</v>
      </c>
      <c r="D19" s="4">
        <v>31</v>
      </c>
      <c r="E19" s="4">
        <v>17</v>
      </c>
      <c r="F19" s="4">
        <v>24</v>
      </c>
      <c r="G19" s="4">
        <v>8</v>
      </c>
      <c r="H19" s="4">
        <v>17</v>
      </c>
      <c r="I19" s="10">
        <v>125</v>
      </c>
      <c r="J19" s="11">
        <f t="shared" si="0"/>
        <v>7.654623392529087</v>
      </c>
    </row>
    <row r="20" spans="1:10" ht="12.75">
      <c r="A20" s="65"/>
      <c r="B20" s="3" t="s">
        <v>7</v>
      </c>
      <c r="C20" s="4">
        <v>47</v>
      </c>
      <c r="D20" s="4">
        <v>48</v>
      </c>
      <c r="E20" s="4">
        <v>11</v>
      </c>
      <c r="F20" s="4">
        <v>25</v>
      </c>
      <c r="G20" s="4">
        <v>10</v>
      </c>
      <c r="H20" s="4">
        <v>13</v>
      </c>
      <c r="I20" s="10">
        <v>154</v>
      </c>
      <c r="J20" s="11">
        <f t="shared" si="0"/>
        <v>9.430496019595836</v>
      </c>
    </row>
    <row r="21" spans="1:10" ht="12.75">
      <c r="A21" s="65"/>
      <c r="B21" s="3" t="s">
        <v>8</v>
      </c>
      <c r="C21" s="4">
        <v>86</v>
      </c>
      <c r="D21" s="4">
        <v>36</v>
      </c>
      <c r="E21" s="4">
        <v>42</v>
      </c>
      <c r="F21" s="4">
        <v>39</v>
      </c>
      <c r="G21" s="4">
        <v>16</v>
      </c>
      <c r="H21" s="4">
        <v>28</v>
      </c>
      <c r="I21" s="10">
        <v>247</v>
      </c>
      <c r="J21" s="11">
        <f t="shared" si="0"/>
        <v>15.125535823637476</v>
      </c>
    </row>
    <row r="22" spans="1:10" ht="12.75">
      <c r="A22" s="65"/>
      <c r="B22" s="3" t="s">
        <v>9</v>
      </c>
      <c r="C22" s="4">
        <v>4</v>
      </c>
      <c r="D22" s="4">
        <v>4</v>
      </c>
      <c r="E22" s="4">
        <v>1</v>
      </c>
      <c r="F22" s="4">
        <v>1</v>
      </c>
      <c r="G22" s="4">
        <v>2</v>
      </c>
      <c r="H22" s="4">
        <v>2</v>
      </c>
      <c r="I22" s="10">
        <v>14</v>
      </c>
      <c r="J22" s="11">
        <f t="shared" si="0"/>
        <v>0.8573178199632578</v>
      </c>
    </row>
    <row r="23" spans="1:10" ht="12.75">
      <c r="A23" s="58"/>
      <c r="B23" s="6" t="s">
        <v>41</v>
      </c>
      <c r="C23" s="7">
        <v>205</v>
      </c>
      <c r="D23" s="7">
        <v>124</v>
      </c>
      <c r="E23" s="7">
        <v>76</v>
      </c>
      <c r="F23" s="7">
        <v>96</v>
      </c>
      <c r="G23" s="7">
        <v>45</v>
      </c>
      <c r="H23" s="7">
        <v>65</v>
      </c>
      <c r="I23" s="10">
        <v>611</v>
      </c>
      <c r="J23" s="11">
        <f t="shared" si="0"/>
        <v>37.41579914268218</v>
      </c>
    </row>
    <row r="24" spans="1:10" ht="12.75">
      <c r="A24" s="57" t="s">
        <v>42</v>
      </c>
      <c r="B24" s="3" t="s">
        <v>11</v>
      </c>
      <c r="C24" s="4">
        <v>4</v>
      </c>
      <c r="D24" s="4">
        <v>6</v>
      </c>
      <c r="E24" s="4">
        <v>1</v>
      </c>
      <c r="F24" s="4">
        <v>2</v>
      </c>
      <c r="G24" s="4">
        <v>1</v>
      </c>
      <c r="H24" s="4">
        <v>1</v>
      </c>
      <c r="I24" s="10">
        <v>15</v>
      </c>
      <c r="J24" s="11">
        <f t="shared" si="0"/>
        <v>0.9185548071034906</v>
      </c>
    </row>
    <row r="25" spans="1:10" ht="12.75">
      <c r="A25" s="65"/>
      <c r="B25" s="3" t="s">
        <v>10</v>
      </c>
      <c r="C25" s="4">
        <v>7</v>
      </c>
      <c r="D25" s="4">
        <v>2</v>
      </c>
      <c r="E25" s="4">
        <v>1</v>
      </c>
      <c r="F25" s="4">
        <v>3</v>
      </c>
      <c r="G25" s="4">
        <v>1</v>
      </c>
      <c r="H25" s="27"/>
      <c r="I25" s="10">
        <v>14</v>
      </c>
      <c r="J25" s="11">
        <f t="shared" si="0"/>
        <v>0.8573178199632578</v>
      </c>
    </row>
    <row r="26" spans="1:10" ht="12.75">
      <c r="A26" s="58"/>
      <c r="B26" s="6" t="s">
        <v>42</v>
      </c>
      <c r="C26" s="7">
        <v>11</v>
      </c>
      <c r="D26" s="7">
        <v>8</v>
      </c>
      <c r="E26" s="7">
        <v>2</v>
      </c>
      <c r="F26" s="7">
        <v>5</v>
      </c>
      <c r="G26" s="7">
        <v>2</v>
      </c>
      <c r="H26" s="7">
        <v>1</v>
      </c>
      <c r="I26" s="10">
        <v>29</v>
      </c>
      <c r="J26" s="11">
        <f t="shared" si="0"/>
        <v>1.7758726270667484</v>
      </c>
    </row>
    <row r="27" spans="1:10" ht="12.75" customHeight="1">
      <c r="A27" s="70" t="s">
        <v>43</v>
      </c>
      <c r="B27" s="71"/>
      <c r="C27" s="10">
        <v>615</v>
      </c>
      <c r="D27" s="10">
        <v>269</v>
      </c>
      <c r="E27" s="10">
        <v>212</v>
      </c>
      <c r="F27" s="10">
        <v>276</v>
      </c>
      <c r="G27" s="10">
        <v>139</v>
      </c>
      <c r="H27" s="10">
        <v>122</v>
      </c>
      <c r="I27" s="10">
        <v>1633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/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/>
    </row>
    <row r="30" spans="1:10" ht="12.75" customHeight="1">
      <c r="A30" s="57" t="s">
        <v>44</v>
      </c>
      <c r="B30" s="3" t="s">
        <v>45</v>
      </c>
      <c r="C30" s="4">
        <v>37</v>
      </c>
      <c r="D30" s="4">
        <v>9</v>
      </c>
      <c r="E30" s="4">
        <v>18</v>
      </c>
      <c r="F30" s="4">
        <v>26</v>
      </c>
      <c r="G30" s="4">
        <v>12</v>
      </c>
      <c r="H30" s="4">
        <v>4</v>
      </c>
      <c r="I30" s="10">
        <v>106</v>
      </c>
      <c r="J30" s="11">
        <f t="shared" si="0"/>
        <v>6.491120636864666</v>
      </c>
    </row>
    <row r="31" spans="1:10" ht="31.5">
      <c r="A31" s="65"/>
      <c r="B31" s="3" t="s">
        <v>46</v>
      </c>
      <c r="C31" s="4">
        <v>126</v>
      </c>
      <c r="D31" s="4">
        <v>56</v>
      </c>
      <c r="E31" s="4">
        <v>57</v>
      </c>
      <c r="F31" s="4">
        <v>51</v>
      </c>
      <c r="G31" s="4">
        <v>32</v>
      </c>
      <c r="H31" s="4">
        <v>32</v>
      </c>
      <c r="I31" s="10">
        <v>354</v>
      </c>
      <c r="J31" s="11">
        <f t="shared" si="0"/>
        <v>21.677893447642376</v>
      </c>
    </row>
    <row r="32" spans="1:10" ht="42">
      <c r="A32" s="65"/>
      <c r="B32" s="3" t="s">
        <v>47</v>
      </c>
      <c r="C32" s="4">
        <v>30</v>
      </c>
      <c r="D32" s="4">
        <v>19</v>
      </c>
      <c r="E32" s="4">
        <v>12</v>
      </c>
      <c r="F32" s="4">
        <v>14</v>
      </c>
      <c r="G32" s="4">
        <v>10</v>
      </c>
      <c r="H32" s="4">
        <v>13</v>
      </c>
      <c r="I32" s="10">
        <v>98</v>
      </c>
      <c r="J32" s="11">
        <f t="shared" si="0"/>
        <v>6.0012247397428045</v>
      </c>
    </row>
    <row r="33" spans="1:10" ht="21" customHeight="1">
      <c r="A33" s="65"/>
      <c r="B33" s="3" t="s">
        <v>48</v>
      </c>
      <c r="C33" s="4">
        <v>22</v>
      </c>
      <c r="D33" s="4">
        <v>13</v>
      </c>
      <c r="E33" s="4">
        <v>4</v>
      </c>
      <c r="F33" s="4">
        <v>8</v>
      </c>
      <c r="G33" s="4">
        <v>1</v>
      </c>
      <c r="H33" s="4">
        <v>4</v>
      </c>
      <c r="I33" s="10">
        <v>52</v>
      </c>
      <c r="J33" s="11">
        <f t="shared" si="0"/>
        <v>3.184323331292101</v>
      </c>
    </row>
    <row r="34" spans="1:10" ht="31.5">
      <c r="A34" s="65"/>
      <c r="B34" s="3" t="s">
        <v>49</v>
      </c>
      <c r="C34" s="29">
        <v>10</v>
      </c>
      <c r="D34" s="7">
        <v>2</v>
      </c>
      <c r="E34" s="26"/>
      <c r="F34" s="26"/>
      <c r="G34" s="26"/>
      <c r="H34" s="26"/>
      <c r="I34" s="10">
        <v>12</v>
      </c>
      <c r="J34" s="11">
        <f t="shared" si="0"/>
        <v>0.7348438456827924</v>
      </c>
    </row>
    <row r="35" spans="1:10" ht="12.75" customHeight="1">
      <c r="A35" s="65"/>
      <c r="B35" s="3" t="s">
        <v>50</v>
      </c>
      <c r="C35" s="4">
        <v>11</v>
      </c>
      <c r="D35" s="4">
        <v>7</v>
      </c>
      <c r="E35" s="4">
        <v>3</v>
      </c>
      <c r="F35" s="4">
        <v>5</v>
      </c>
      <c r="G35" s="4">
        <v>2</v>
      </c>
      <c r="H35" s="4">
        <v>2</v>
      </c>
      <c r="I35" s="10">
        <v>30</v>
      </c>
      <c r="J35" s="11">
        <f t="shared" si="0"/>
        <v>1.8371096142069812</v>
      </c>
    </row>
    <row r="36" spans="1:10" ht="12.75">
      <c r="A36" s="58"/>
      <c r="B36" s="6" t="s">
        <v>44</v>
      </c>
      <c r="C36" s="7">
        <v>236</v>
      </c>
      <c r="D36" s="7">
        <v>106</v>
      </c>
      <c r="E36" s="7">
        <v>94</v>
      </c>
      <c r="F36" s="7">
        <v>104</v>
      </c>
      <c r="G36" s="7">
        <v>57</v>
      </c>
      <c r="H36" s="7">
        <v>55</v>
      </c>
      <c r="I36" s="10">
        <v>652</v>
      </c>
      <c r="J36" s="11">
        <f t="shared" si="0"/>
        <v>39.92651561543172</v>
      </c>
    </row>
    <row r="37" spans="1:10" ht="12.75">
      <c r="A37" s="57" t="s">
        <v>51</v>
      </c>
      <c r="B37" s="3" t="s">
        <v>57</v>
      </c>
      <c r="C37" s="4">
        <v>379</v>
      </c>
      <c r="D37" s="4">
        <v>163</v>
      </c>
      <c r="E37" s="4">
        <v>118</v>
      </c>
      <c r="F37" s="4">
        <v>172</v>
      </c>
      <c r="G37" s="4">
        <v>82</v>
      </c>
      <c r="H37" s="4">
        <v>67</v>
      </c>
      <c r="I37" s="10">
        <v>981</v>
      </c>
      <c r="J37" s="11">
        <f t="shared" si="0"/>
        <v>60.073484384568275</v>
      </c>
    </row>
    <row r="38" spans="1:10" ht="21">
      <c r="A38" s="58"/>
      <c r="B38" s="6" t="s">
        <v>51</v>
      </c>
      <c r="C38" s="7">
        <v>379</v>
      </c>
      <c r="D38" s="7">
        <v>163</v>
      </c>
      <c r="E38" s="7">
        <v>118</v>
      </c>
      <c r="F38" s="7">
        <v>172</v>
      </c>
      <c r="G38" s="7">
        <v>82</v>
      </c>
      <c r="H38" s="7">
        <v>67</v>
      </c>
      <c r="I38" s="10">
        <v>981</v>
      </c>
      <c r="J38" s="11">
        <f t="shared" si="0"/>
        <v>60.073484384568275</v>
      </c>
    </row>
    <row r="39" spans="1:10" ht="12.75">
      <c r="A39" s="70" t="s">
        <v>53</v>
      </c>
      <c r="B39" s="71"/>
      <c r="C39" s="10">
        <v>615</v>
      </c>
      <c r="D39" s="10">
        <v>269</v>
      </c>
      <c r="E39" s="10">
        <v>212</v>
      </c>
      <c r="F39" s="10">
        <v>276</v>
      </c>
      <c r="G39" s="10">
        <v>139</v>
      </c>
      <c r="H39" s="10">
        <v>122</v>
      </c>
      <c r="I39" s="10">
        <v>1633</v>
      </c>
      <c r="J39" s="11">
        <f t="shared" si="0"/>
        <v>100</v>
      </c>
    </row>
    <row r="40" spans="1:10" ht="12.75">
      <c r="A40" s="50" t="s">
        <v>16</v>
      </c>
      <c r="B40" s="51"/>
      <c r="C40" s="4">
        <v>387</v>
      </c>
      <c r="D40" s="4">
        <v>209</v>
      </c>
      <c r="E40" s="4">
        <v>142</v>
      </c>
      <c r="F40" s="4">
        <v>236</v>
      </c>
      <c r="G40" s="4">
        <v>107</v>
      </c>
      <c r="H40" s="4">
        <v>99</v>
      </c>
      <c r="I40" s="10">
        <v>1180</v>
      </c>
      <c r="J40" s="11">
        <f t="shared" si="0"/>
        <v>72.2596448254746</v>
      </c>
    </row>
    <row r="41" spans="1:10" ht="12.75" customHeight="1">
      <c r="A41" s="50" t="s">
        <v>58</v>
      </c>
      <c r="B41" s="51"/>
      <c r="C41" s="4">
        <v>228</v>
      </c>
      <c r="D41" s="4">
        <v>60</v>
      </c>
      <c r="E41" s="4">
        <v>70</v>
      </c>
      <c r="F41" s="4">
        <v>40</v>
      </c>
      <c r="G41" s="4">
        <v>32</v>
      </c>
      <c r="H41" s="4">
        <v>23</v>
      </c>
      <c r="I41" s="10">
        <v>453</v>
      </c>
      <c r="J41" s="11">
        <f t="shared" si="0"/>
        <v>27.740355174525412</v>
      </c>
    </row>
    <row r="42" spans="1:10" ht="12.75" customHeight="1">
      <c r="A42" s="70" t="s">
        <v>54</v>
      </c>
      <c r="B42" s="71"/>
      <c r="C42" s="10">
        <v>615</v>
      </c>
      <c r="D42" s="10">
        <v>269</v>
      </c>
      <c r="E42" s="10">
        <v>212</v>
      </c>
      <c r="F42" s="10">
        <v>276</v>
      </c>
      <c r="G42" s="10">
        <v>139</v>
      </c>
      <c r="H42" s="10">
        <v>122</v>
      </c>
      <c r="I42" s="10">
        <v>1633</v>
      </c>
      <c r="J42" s="11">
        <f t="shared" si="0"/>
        <v>100</v>
      </c>
    </row>
    <row r="43" spans="1:10" ht="12.75" customHeight="1">
      <c r="A43" s="50" t="s">
        <v>17</v>
      </c>
      <c r="B43" s="51"/>
      <c r="C43" s="4">
        <v>24</v>
      </c>
      <c r="D43" s="4">
        <v>12</v>
      </c>
      <c r="E43" s="4">
        <v>8</v>
      </c>
      <c r="F43" s="4">
        <v>7</v>
      </c>
      <c r="G43" s="4">
        <v>7</v>
      </c>
      <c r="H43" s="4">
        <v>5</v>
      </c>
      <c r="I43" s="10">
        <v>63</v>
      </c>
      <c r="J43" s="12">
        <f>I43/I$45*100</f>
        <v>23.595505617977526</v>
      </c>
    </row>
    <row r="44" spans="1:10" ht="12.75">
      <c r="A44" s="50" t="s">
        <v>18</v>
      </c>
      <c r="B44" s="51"/>
      <c r="C44" s="4">
        <v>71</v>
      </c>
      <c r="D44" s="4">
        <v>30</v>
      </c>
      <c r="E44" s="4">
        <v>27</v>
      </c>
      <c r="F44" s="4">
        <v>17</v>
      </c>
      <c r="G44" s="4">
        <v>40</v>
      </c>
      <c r="H44" s="4">
        <v>19</v>
      </c>
      <c r="I44" s="10">
        <v>204</v>
      </c>
      <c r="J44" s="12">
        <f>I44/I$45*100</f>
        <v>76.40449438202246</v>
      </c>
    </row>
    <row r="45" spans="1:10" ht="12.75">
      <c r="A45" s="70" t="s">
        <v>25</v>
      </c>
      <c r="B45" s="71"/>
      <c r="C45" s="10">
        <v>95</v>
      </c>
      <c r="D45" s="10">
        <v>42</v>
      </c>
      <c r="E45" s="10">
        <v>35</v>
      </c>
      <c r="F45" s="10">
        <v>24</v>
      </c>
      <c r="G45" s="10">
        <v>47</v>
      </c>
      <c r="H45" s="10">
        <v>24</v>
      </c>
      <c r="I45" s="10">
        <v>267</v>
      </c>
      <c r="J45" s="12">
        <f>I45/I$45*100</f>
        <v>100</v>
      </c>
    </row>
  </sheetData>
  <mergeCells count="22">
    <mergeCell ref="A1:J1"/>
    <mergeCell ref="A3:B3"/>
    <mergeCell ref="A4:B4"/>
    <mergeCell ref="A5:B5"/>
    <mergeCell ref="A2:B2"/>
    <mergeCell ref="A27:B27"/>
    <mergeCell ref="A6:A9"/>
    <mergeCell ref="A12:B12"/>
    <mergeCell ref="A13:A14"/>
    <mergeCell ref="A15:A17"/>
    <mergeCell ref="A18:A23"/>
    <mergeCell ref="A24:A26"/>
    <mergeCell ref="A28:A29"/>
    <mergeCell ref="A30:A36"/>
    <mergeCell ref="A37:A38"/>
    <mergeCell ref="A39:B39"/>
    <mergeCell ref="A40:B40"/>
    <mergeCell ref="A44:B44"/>
    <mergeCell ref="A45:B45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5"/>
  <sheetViews>
    <sheetView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4" sqref="B24:B25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173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360</v>
      </c>
      <c r="D3" s="4">
        <v>144</v>
      </c>
      <c r="E3" s="4">
        <v>119</v>
      </c>
      <c r="F3" s="4">
        <v>129</v>
      </c>
      <c r="G3" s="4">
        <v>71</v>
      </c>
      <c r="H3" s="4">
        <v>67</v>
      </c>
      <c r="I3" s="10">
        <v>890</v>
      </c>
      <c r="J3" s="11">
        <f>I3/I$5*100</f>
        <v>53.357314148681056</v>
      </c>
    </row>
    <row r="4" spans="1:10" ht="12.75">
      <c r="A4" s="50" t="s">
        <v>56</v>
      </c>
      <c r="B4" s="51"/>
      <c r="C4" s="4">
        <v>273</v>
      </c>
      <c r="D4" s="4">
        <v>131</v>
      </c>
      <c r="E4" s="4">
        <v>102</v>
      </c>
      <c r="F4" s="4">
        <v>134</v>
      </c>
      <c r="G4" s="4">
        <v>81</v>
      </c>
      <c r="H4" s="4">
        <v>57</v>
      </c>
      <c r="I4" s="10">
        <v>778</v>
      </c>
      <c r="J4" s="11">
        <f aca="true" t="shared" si="0" ref="J4:J42">I4/I$5*100</f>
        <v>46.642685851318944</v>
      </c>
    </row>
    <row r="5" spans="1:10" ht="12.75">
      <c r="A5" s="70" t="s">
        <v>2</v>
      </c>
      <c r="B5" s="71"/>
      <c r="C5" s="10">
        <v>633</v>
      </c>
      <c r="D5" s="10">
        <v>275</v>
      </c>
      <c r="E5" s="10">
        <v>221</v>
      </c>
      <c r="F5" s="10">
        <v>263</v>
      </c>
      <c r="G5" s="10">
        <v>152</v>
      </c>
      <c r="H5" s="10">
        <v>124</v>
      </c>
      <c r="I5" s="10">
        <v>1668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122</v>
      </c>
      <c r="D6" s="4">
        <v>49</v>
      </c>
      <c r="E6" s="4">
        <v>35</v>
      </c>
      <c r="F6" s="4">
        <v>62</v>
      </c>
      <c r="G6" s="4">
        <v>51</v>
      </c>
      <c r="H6" s="4">
        <v>17</v>
      </c>
      <c r="I6" s="10">
        <v>336</v>
      </c>
      <c r="J6" s="11">
        <f t="shared" si="0"/>
        <v>20.14388489208633</v>
      </c>
    </row>
    <row r="7" spans="1:10" ht="12.75">
      <c r="A7" s="65"/>
      <c r="B7" s="3" t="s">
        <v>35</v>
      </c>
      <c r="C7" s="4">
        <v>92</v>
      </c>
      <c r="D7" s="4">
        <v>43</v>
      </c>
      <c r="E7" s="4">
        <v>24</v>
      </c>
      <c r="F7" s="4">
        <v>39</v>
      </c>
      <c r="G7" s="4">
        <v>16</v>
      </c>
      <c r="H7" s="4">
        <v>18</v>
      </c>
      <c r="I7" s="10">
        <v>232</v>
      </c>
      <c r="J7" s="11">
        <f t="shared" si="0"/>
        <v>13.908872901678656</v>
      </c>
    </row>
    <row r="8" spans="1:10" ht="12.75">
      <c r="A8" s="65"/>
      <c r="B8" s="3" t="s">
        <v>36</v>
      </c>
      <c r="C8" s="4">
        <v>411</v>
      </c>
      <c r="D8" s="4">
        <v>172</v>
      </c>
      <c r="E8" s="4">
        <v>151</v>
      </c>
      <c r="F8" s="4">
        <v>144</v>
      </c>
      <c r="G8" s="4">
        <v>84</v>
      </c>
      <c r="H8" s="4">
        <v>79</v>
      </c>
      <c r="I8" s="10">
        <v>1041</v>
      </c>
      <c r="J8" s="11">
        <f t="shared" si="0"/>
        <v>62.410071942446045</v>
      </c>
    </row>
    <row r="9" spans="1:10" ht="12.75">
      <c r="A9" s="58"/>
      <c r="B9" s="6" t="s">
        <v>33</v>
      </c>
      <c r="C9" s="7">
        <v>625</v>
      </c>
      <c r="D9" s="7">
        <v>264</v>
      </c>
      <c r="E9" s="7">
        <v>210</v>
      </c>
      <c r="F9" s="7">
        <v>245</v>
      </c>
      <c r="G9" s="7">
        <v>151</v>
      </c>
      <c r="H9" s="7">
        <v>114</v>
      </c>
      <c r="I9" s="10">
        <v>1609</v>
      </c>
      <c r="J9" s="11">
        <f t="shared" si="0"/>
        <v>96.46282973621103</v>
      </c>
    </row>
    <row r="10" spans="1:10" ht="12.75">
      <c r="A10" s="3" t="s">
        <v>37</v>
      </c>
      <c r="B10" s="6" t="s">
        <v>37</v>
      </c>
      <c r="C10" s="7">
        <v>8</v>
      </c>
      <c r="D10" s="7">
        <v>11</v>
      </c>
      <c r="E10" s="7">
        <v>11</v>
      </c>
      <c r="F10" s="7">
        <v>18</v>
      </c>
      <c r="G10" s="7">
        <v>1</v>
      </c>
      <c r="H10" s="7">
        <v>10</v>
      </c>
      <c r="I10" s="10">
        <v>59</v>
      </c>
      <c r="J10" s="11">
        <f t="shared" si="0"/>
        <v>3.537170263788969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3"/>
      <c r="H11" s="26"/>
      <c r="I11" s="28"/>
      <c r="J11" s="11">
        <f t="shared" si="0"/>
        <v>0</v>
      </c>
    </row>
    <row r="12" spans="1:10" ht="12.75">
      <c r="A12" s="70" t="s">
        <v>39</v>
      </c>
      <c r="B12" s="71"/>
      <c r="C12" s="10">
        <v>633</v>
      </c>
      <c r="D12" s="10">
        <v>275</v>
      </c>
      <c r="E12" s="10">
        <v>221</v>
      </c>
      <c r="F12" s="10">
        <v>263</v>
      </c>
      <c r="G12" s="10">
        <v>152</v>
      </c>
      <c r="H12" s="10">
        <v>124</v>
      </c>
      <c r="I12" s="10">
        <v>1668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47</v>
      </c>
      <c r="D15" s="4">
        <v>13</v>
      </c>
      <c r="E15" s="4">
        <v>22</v>
      </c>
      <c r="F15" s="4">
        <v>26</v>
      </c>
      <c r="G15" s="4">
        <v>14</v>
      </c>
      <c r="H15" s="4">
        <v>4</v>
      </c>
      <c r="I15" s="10">
        <v>126</v>
      </c>
      <c r="J15" s="11">
        <f t="shared" si="0"/>
        <v>7.553956834532374</v>
      </c>
    </row>
    <row r="16" spans="1:10" ht="12.75">
      <c r="A16" s="65"/>
      <c r="B16" s="3" t="s">
        <v>4</v>
      </c>
      <c r="C16" s="4">
        <v>361</v>
      </c>
      <c r="D16" s="4">
        <v>126</v>
      </c>
      <c r="E16" s="4">
        <v>111</v>
      </c>
      <c r="F16" s="4">
        <v>147</v>
      </c>
      <c r="G16" s="4">
        <v>89</v>
      </c>
      <c r="H16" s="4">
        <v>56</v>
      </c>
      <c r="I16" s="10">
        <v>890</v>
      </c>
      <c r="J16" s="11">
        <f t="shared" si="0"/>
        <v>53.357314148681056</v>
      </c>
    </row>
    <row r="17" spans="1:10" ht="12.75">
      <c r="A17" s="58"/>
      <c r="B17" s="6" t="s">
        <v>40</v>
      </c>
      <c r="C17" s="7">
        <v>408</v>
      </c>
      <c r="D17" s="7">
        <v>139</v>
      </c>
      <c r="E17" s="7">
        <v>133</v>
      </c>
      <c r="F17" s="7">
        <v>173</v>
      </c>
      <c r="G17" s="7">
        <v>103</v>
      </c>
      <c r="H17" s="7">
        <v>60</v>
      </c>
      <c r="I17" s="10">
        <v>1016</v>
      </c>
      <c r="J17" s="11">
        <f t="shared" si="0"/>
        <v>60.91127098321343</v>
      </c>
    </row>
    <row r="18" spans="1:10" ht="12.75">
      <c r="A18" s="57" t="s">
        <v>41</v>
      </c>
      <c r="B18" s="3" t="s">
        <v>5</v>
      </c>
      <c r="C18" s="4">
        <v>41</v>
      </c>
      <c r="D18" s="4">
        <v>4</v>
      </c>
      <c r="E18" s="4">
        <v>4</v>
      </c>
      <c r="F18" s="4">
        <v>6</v>
      </c>
      <c r="G18" s="4">
        <v>10</v>
      </c>
      <c r="H18" s="4">
        <v>6</v>
      </c>
      <c r="I18" s="10">
        <v>71</v>
      </c>
      <c r="J18" s="11">
        <f t="shared" si="0"/>
        <v>4.256594724220624</v>
      </c>
    </row>
    <row r="19" spans="1:10" ht="12.75">
      <c r="A19" s="65"/>
      <c r="B19" s="3" t="s">
        <v>6</v>
      </c>
      <c r="C19" s="4">
        <v>25</v>
      </c>
      <c r="D19" s="4">
        <v>29</v>
      </c>
      <c r="E19" s="4">
        <v>16</v>
      </c>
      <c r="F19" s="4">
        <v>23</v>
      </c>
      <c r="G19" s="4">
        <v>8</v>
      </c>
      <c r="H19" s="4">
        <v>18</v>
      </c>
      <c r="I19" s="10">
        <v>119</v>
      </c>
      <c r="J19" s="11">
        <f t="shared" si="0"/>
        <v>7.134292565947242</v>
      </c>
    </row>
    <row r="20" spans="1:10" ht="12.75">
      <c r="A20" s="65"/>
      <c r="B20" s="3" t="s">
        <v>7</v>
      </c>
      <c r="C20" s="4">
        <v>53</v>
      </c>
      <c r="D20" s="4">
        <v>47</v>
      </c>
      <c r="E20" s="4">
        <v>17</v>
      </c>
      <c r="F20" s="4">
        <v>26</v>
      </c>
      <c r="G20" s="4">
        <v>11</v>
      </c>
      <c r="H20" s="4">
        <v>11</v>
      </c>
      <c r="I20" s="10">
        <v>165</v>
      </c>
      <c r="J20" s="11">
        <f t="shared" si="0"/>
        <v>9.892086330935252</v>
      </c>
    </row>
    <row r="21" spans="1:10" ht="12.75">
      <c r="A21" s="65"/>
      <c r="B21" s="3" t="s">
        <v>8</v>
      </c>
      <c r="C21" s="4">
        <v>92</v>
      </c>
      <c r="D21" s="4">
        <v>38</v>
      </c>
      <c r="E21" s="4">
        <v>45</v>
      </c>
      <c r="F21" s="4">
        <v>29</v>
      </c>
      <c r="G21" s="4">
        <v>16</v>
      </c>
      <c r="H21" s="4">
        <v>23</v>
      </c>
      <c r="I21" s="10">
        <v>243</v>
      </c>
      <c r="J21" s="11">
        <f t="shared" si="0"/>
        <v>14.568345323741008</v>
      </c>
    </row>
    <row r="22" spans="1:10" ht="12.75">
      <c r="A22" s="65"/>
      <c r="B22" s="3" t="s">
        <v>9</v>
      </c>
      <c r="C22" s="4">
        <v>4</v>
      </c>
      <c r="D22" s="4">
        <v>7</v>
      </c>
      <c r="E22" s="4">
        <v>1</v>
      </c>
      <c r="F22" s="4">
        <v>0</v>
      </c>
      <c r="G22" s="4">
        <v>2</v>
      </c>
      <c r="H22" s="4">
        <v>2</v>
      </c>
      <c r="I22" s="10">
        <v>16</v>
      </c>
      <c r="J22" s="11">
        <f t="shared" si="0"/>
        <v>0.9592326139088728</v>
      </c>
    </row>
    <row r="23" spans="1:10" ht="12.75">
      <c r="A23" s="58"/>
      <c r="B23" s="6" t="s">
        <v>41</v>
      </c>
      <c r="C23" s="7">
        <v>215</v>
      </c>
      <c r="D23" s="7">
        <v>125</v>
      </c>
      <c r="E23" s="7">
        <v>83</v>
      </c>
      <c r="F23" s="7">
        <v>84</v>
      </c>
      <c r="G23" s="7">
        <v>47</v>
      </c>
      <c r="H23" s="7">
        <v>60</v>
      </c>
      <c r="I23" s="10">
        <v>614</v>
      </c>
      <c r="J23" s="11">
        <f t="shared" si="0"/>
        <v>36.810551558753</v>
      </c>
    </row>
    <row r="24" spans="1:10" ht="12.75">
      <c r="A24" s="57" t="s">
        <v>42</v>
      </c>
      <c r="B24" s="3" t="s">
        <v>11</v>
      </c>
      <c r="C24" s="4">
        <v>3</v>
      </c>
      <c r="D24" s="4">
        <v>5</v>
      </c>
      <c r="E24" s="4">
        <v>4</v>
      </c>
      <c r="F24" s="4">
        <v>2</v>
      </c>
      <c r="G24" s="4">
        <v>1</v>
      </c>
      <c r="H24" s="4">
        <v>3</v>
      </c>
      <c r="I24" s="10">
        <v>18</v>
      </c>
      <c r="J24" s="11">
        <f t="shared" si="0"/>
        <v>1.079136690647482</v>
      </c>
    </row>
    <row r="25" spans="1:10" ht="12.75">
      <c r="A25" s="65"/>
      <c r="B25" s="3" t="s">
        <v>10</v>
      </c>
      <c r="C25" s="4">
        <v>7</v>
      </c>
      <c r="D25" s="4">
        <v>6</v>
      </c>
      <c r="E25" s="4">
        <v>1</v>
      </c>
      <c r="F25" s="4">
        <v>4</v>
      </c>
      <c r="G25" s="4">
        <v>1</v>
      </c>
      <c r="H25" s="4">
        <v>1</v>
      </c>
      <c r="I25" s="10">
        <v>20</v>
      </c>
      <c r="J25" s="11">
        <f t="shared" si="0"/>
        <v>1.1990407673860912</v>
      </c>
    </row>
    <row r="26" spans="1:10" ht="12.75">
      <c r="A26" s="58"/>
      <c r="B26" s="6" t="s">
        <v>42</v>
      </c>
      <c r="C26" s="7">
        <v>10</v>
      </c>
      <c r="D26" s="7">
        <v>11</v>
      </c>
      <c r="E26" s="7">
        <v>5</v>
      </c>
      <c r="F26" s="7">
        <v>6</v>
      </c>
      <c r="G26" s="7">
        <v>2</v>
      </c>
      <c r="H26" s="7">
        <v>4</v>
      </c>
      <c r="I26" s="10">
        <v>38</v>
      </c>
      <c r="J26" s="11">
        <f t="shared" si="0"/>
        <v>2.278177458033573</v>
      </c>
    </row>
    <row r="27" spans="1:10" ht="12.75" customHeight="1">
      <c r="A27" s="70" t="s">
        <v>43</v>
      </c>
      <c r="B27" s="71"/>
      <c r="C27" s="10">
        <v>633</v>
      </c>
      <c r="D27" s="10">
        <v>275</v>
      </c>
      <c r="E27" s="10">
        <v>221</v>
      </c>
      <c r="F27" s="10">
        <v>263</v>
      </c>
      <c r="G27" s="10">
        <v>152</v>
      </c>
      <c r="H27" s="10">
        <v>124</v>
      </c>
      <c r="I27" s="10">
        <v>1668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31</v>
      </c>
      <c r="D30" s="4">
        <v>12</v>
      </c>
      <c r="E30" s="4">
        <v>13</v>
      </c>
      <c r="F30" s="4">
        <v>28</v>
      </c>
      <c r="G30" s="4">
        <v>10</v>
      </c>
      <c r="H30" s="4">
        <v>5</v>
      </c>
      <c r="I30" s="10">
        <v>99</v>
      </c>
      <c r="J30" s="11">
        <f t="shared" si="0"/>
        <v>5.935251798561151</v>
      </c>
    </row>
    <row r="31" spans="1:10" ht="31.5">
      <c r="A31" s="65"/>
      <c r="B31" s="3" t="s">
        <v>46</v>
      </c>
      <c r="C31" s="4">
        <v>127</v>
      </c>
      <c r="D31" s="4">
        <v>52</v>
      </c>
      <c r="E31" s="4">
        <v>59</v>
      </c>
      <c r="F31" s="4">
        <v>40</v>
      </c>
      <c r="G31" s="4">
        <v>33</v>
      </c>
      <c r="H31" s="4">
        <v>29</v>
      </c>
      <c r="I31" s="10">
        <v>340</v>
      </c>
      <c r="J31" s="11">
        <f t="shared" si="0"/>
        <v>20.38369304556355</v>
      </c>
    </row>
    <row r="32" spans="1:10" ht="42">
      <c r="A32" s="65"/>
      <c r="B32" s="3" t="s">
        <v>47</v>
      </c>
      <c r="C32" s="4">
        <v>32</v>
      </c>
      <c r="D32" s="4">
        <v>21</v>
      </c>
      <c r="E32" s="4">
        <v>10</v>
      </c>
      <c r="F32" s="4">
        <v>11</v>
      </c>
      <c r="G32" s="4">
        <v>10</v>
      </c>
      <c r="H32" s="4">
        <v>11</v>
      </c>
      <c r="I32" s="10">
        <v>95</v>
      </c>
      <c r="J32" s="11">
        <f t="shared" si="0"/>
        <v>5.695443645083933</v>
      </c>
    </row>
    <row r="33" spans="1:10" ht="21" customHeight="1">
      <c r="A33" s="65"/>
      <c r="B33" s="3" t="s">
        <v>48</v>
      </c>
      <c r="C33" s="4">
        <v>20</v>
      </c>
      <c r="D33" s="4">
        <v>19</v>
      </c>
      <c r="E33" s="4">
        <v>4</v>
      </c>
      <c r="F33" s="4">
        <v>8</v>
      </c>
      <c r="G33" s="4">
        <v>0</v>
      </c>
      <c r="H33" s="4">
        <v>4</v>
      </c>
      <c r="I33" s="10">
        <v>55</v>
      </c>
      <c r="J33" s="11">
        <f t="shared" si="0"/>
        <v>3.297362110311751</v>
      </c>
    </row>
    <row r="34" spans="1:10" ht="31.5">
      <c r="A34" s="65"/>
      <c r="B34" s="3" t="s">
        <v>49</v>
      </c>
      <c r="C34" s="7">
        <v>13</v>
      </c>
      <c r="D34" s="7">
        <v>1</v>
      </c>
      <c r="E34" s="26"/>
      <c r="F34" s="26"/>
      <c r="G34" s="26"/>
      <c r="H34" s="26"/>
      <c r="I34" s="10">
        <v>14</v>
      </c>
      <c r="J34" s="11">
        <f t="shared" si="0"/>
        <v>0.8393285371702638</v>
      </c>
    </row>
    <row r="35" spans="1:10" ht="12.75" customHeight="1">
      <c r="A35" s="65"/>
      <c r="B35" s="3" t="s">
        <v>50</v>
      </c>
      <c r="C35" s="4">
        <v>10</v>
      </c>
      <c r="D35" s="4">
        <v>9</v>
      </c>
      <c r="E35" s="4">
        <v>6</v>
      </c>
      <c r="F35" s="4">
        <v>5</v>
      </c>
      <c r="G35" s="4">
        <v>2</v>
      </c>
      <c r="H35" s="4">
        <v>4</v>
      </c>
      <c r="I35" s="10">
        <v>36</v>
      </c>
      <c r="J35" s="11">
        <f t="shared" si="0"/>
        <v>2.158273381294964</v>
      </c>
    </row>
    <row r="36" spans="1:10" ht="12.75">
      <c r="A36" s="58"/>
      <c r="B36" s="6" t="s">
        <v>44</v>
      </c>
      <c r="C36" s="7">
        <v>233</v>
      </c>
      <c r="D36" s="7">
        <v>114</v>
      </c>
      <c r="E36" s="7">
        <v>92</v>
      </c>
      <c r="F36" s="7">
        <v>92</v>
      </c>
      <c r="G36" s="7">
        <v>55</v>
      </c>
      <c r="H36" s="7">
        <v>53</v>
      </c>
      <c r="I36" s="10">
        <v>639</v>
      </c>
      <c r="J36" s="11">
        <f t="shared" si="0"/>
        <v>38.30935251798561</v>
      </c>
    </row>
    <row r="37" spans="1:10" ht="12.75">
      <c r="A37" s="57" t="s">
        <v>51</v>
      </c>
      <c r="B37" s="3" t="s">
        <v>57</v>
      </c>
      <c r="C37" s="4">
        <v>400</v>
      </c>
      <c r="D37" s="4">
        <v>161</v>
      </c>
      <c r="E37" s="4">
        <v>129</v>
      </c>
      <c r="F37" s="4">
        <v>171</v>
      </c>
      <c r="G37" s="4">
        <v>97</v>
      </c>
      <c r="H37" s="4">
        <v>71</v>
      </c>
      <c r="I37" s="10">
        <v>1029</v>
      </c>
      <c r="J37" s="11">
        <f t="shared" si="0"/>
        <v>61.69064748201439</v>
      </c>
    </row>
    <row r="38" spans="1:10" ht="21">
      <c r="A38" s="58"/>
      <c r="B38" s="6" t="s">
        <v>51</v>
      </c>
      <c r="C38" s="7">
        <v>400</v>
      </c>
      <c r="D38" s="7">
        <v>161</v>
      </c>
      <c r="E38" s="7">
        <v>129</v>
      </c>
      <c r="F38" s="7">
        <v>171</v>
      </c>
      <c r="G38" s="7">
        <v>97</v>
      </c>
      <c r="H38" s="7">
        <v>71</v>
      </c>
      <c r="I38" s="10">
        <v>1029</v>
      </c>
      <c r="J38" s="11">
        <f t="shared" si="0"/>
        <v>61.69064748201439</v>
      </c>
    </row>
    <row r="39" spans="1:10" ht="12.75">
      <c r="A39" s="70" t="s">
        <v>53</v>
      </c>
      <c r="B39" s="71"/>
      <c r="C39" s="10">
        <v>633</v>
      </c>
      <c r="D39" s="10">
        <v>275</v>
      </c>
      <c r="E39" s="10">
        <v>221</v>
      </c>
      <c r="F39" s="10">
        <v>263</v>
      </c>
      <c r="G39" s="10">
        <v>152</v>
      </c>
      <c r="H39" s="10">
        <v>124</v>
      </c>
      <c r="I39" s="10">
        <v>1668</v>
      </c>
      <c r="J39" s="11">
        <f t="shared" si="0"/>
        <v>100</v>
      </c>
    </row>
    <row r="40" spans="1:10" ht="12.75">
      <c r="A40" s="50" t="s">
        <v>16</v>
      </c>
      <c r="B40" s="51"/>
      <c r="C40" s="4">
        <v>394</v>
      </c>
      <c r="D40" s="4">
        <v>214</v>
      </c>
      <c r="E40" s="4">
        <v>143</v>
      </c>
      <c r="F40" s="4">
        <v>192</v>
      </c>
      <c r="G40" s="4">
        <v>120</v>
      </c>
      <c r="H40" s="4">
        <v>101</v>
      </c>
      <c r="I40" s="10">
        <v>1164</v>
      </c>
      <c r="J40" s="11">
        <f t="shared" si="0"/>
        <v>69.7841726618705</v>
      </c>
    </row>
    <row r="41" spans="1:10" ht="12.75" customHeight="1">
      <c r="A41" s="50" t="s">
        <v>58</v>
      </c>
      <c r="B41" s="51"/>
      <c r="C41" s="4">
        <v>239</v>
      </c>
      <c r="D41" s="4">
        <v>61</v>
      </c>
      <c r="E41" s="4">
        <v>78</v>
      </c>
      <c r="F41" s="4">
        <v>71</v>
      </c>
      <c r="G41" s="4">
        <v>32</v>
      </c>
      <c r="H41" s="4">
        <v>23</v>
      </c>
      <c r="I41" s="10">
        <v>504</v>
      </c>
      <c r="J41" s="11">
        <f t="shared" si="0"/>
        <v>30.215827338129497</v>
      </c>
    </row>
    <row r="42" spans="1:10" ht="12.75">
      <c r="A42" s="70" t="s">
        <v>54</v>
      </c>
      <c r="B42" s="71"/>
      <c r="C42" s="10">
        <v>633</v>
      </c>
      <c r="D42" s="10">
        <v>275</v>
      </c>
      <c r="E42" s="10">
        <v>221</v>
      </c>
      <c r="F42" s="10">
        <v>263</v>
      </c>
      <c r="G42" s="10">
        <v>152</v>
      </c>
      <c r="H42" s="10">
        <v>124</v>
      </c>
      <c r="I42" s="10">
        <v>1668</v>
      </c>
      <c r="J42" s="11">
        <f t="shared" si="0"/>
        <v>100</v>
      </c>
    </row>
    <row r="43" spans="1:10" ht="12.75">
      <c r="A43" s="50" t="s">
        <v>17</v>
      </c>
      <c r="B43" s="51"/>
      <c r="C43" s="4">
        <v>28</v>
      </c>
      <c r="D43" s="4">
        <v>13</v>
      </c>
      <c r="E43" s="4">
        <v>10</v>
      </c>
      <c r="F43" s="4">
        <v>7</v>
      </c>
      <c r="G43" s="4">
        <v>8</v>
      </c>
      <c r="H43" s="4">
        <v>5</v>
      </c>
      <c r="I43" s="10">
        <v>71</v>
      </c>
      <c r="J43" s="12">
        <f>I43/I$45*100</f>
        <v>26.691729323308273</v>
      </c>
    </row>
    <row r="44" spans="1:10" ht="12.75">
      <c r="A44" s="50" t="s">
        <v>18</v>
      </c>
      <c r="B44" s="51"/>
      <c r="C44" s="4">
        <v>71</v>
      </c>
      <c r="D44" s="4">
        <v>33</v>
      </c>
      <c r="E44" s="4">
        <v>29</v>
      </c>
      <c r="F44" s="4">
        <v>14</v>
      </c>
      <c r="G44" s="4">
        <v>31</v>
      </c>
      <c r="H44" s="4">
        <v>17</v>
      </c>
      <c r="I44" s="10">
        <v>195</v>
      </c>
      <c r="J44" s="12">
        <f>I44/I$45*100</f>
        <v>73.30827067669173</v>
      </c>
    </row>
    <row r="45" spans="1:10" ht="12.75">
      <c r="A45" s="70" t="s">
        <v>25</v>
      </c>
      <c r="B45" s="71"/>
      <c r="C45" s="10">
        <v>99</v>
      </c>
      <c r="D45" s="10">
        <v>46</v>
      </c>
      <c r="E45" s="10">
        <v>39</v>
      </c>
      <c r="F45" s="10">
        <v>21</v>
      </c>
      <c r="G45" s="10">
        <v>39</v>
      </c>
      <c r="H45" s="10">
        <v>22</v>
      </c>
      <c r="I45" s="10">
        <v>266</v>
      </c>
      <c r="J45" s="12">
        <f>I45/I$45*100</f>
        <v>100</v>
      </c>
    </row>
  </sheetData>
  <mergeCells count="22">
    <mergeCell ref="A43:B43"/>
    <mergeCell ref="A44:B44"/>
    <mergeCell ref="A45:B45"/>
    <mergeCell ref="A40:B40"/>
    <mergeCell ref="A41:B41"/>
    <mergeCell ref="A42:B42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4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4" sqref="B24:B25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163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415</v>
      </c>
      <c r="D3" s="4">
        <v>170</v>
      </c>
      <c r="E3" s="4">
        <v>124</v>
      </c>
      <c r="F3" s="4">
        <v>171</v>
      </c>
      <c r="G3" s="4">
        <v>89</v>
      </c>
      <c r="H3" s="4">
        <v>66</v>
      </c>
      <c r="I3" s="10">
        <v>1035</v>
      </c>
      <c r="J3" s="11">
        <f>I3/I$5*100</f>
        <v>52.53807106598985</v>
      </c>
    </row>
    <row r="4" spans="1:10" ht="12.75">
      <c r="A4" s="50" t="s">
        <v>56</v>
      </c>
      <c r="B4" s="51"/>
      <c r="C4" s="4">
        <v>334</v>
      </c>
      <c r="D4" s="4">
        <v>154</v>
      </c>
      <c r="E4" s="4">
        <v>114</v>
      </c>
      <c r="F4" s="4">
        <v>168</v>
      </c>
      <c r="G4" s="4">
        <v>102</v>
      </c>
      <c r="H4" s="4">
        <v>63</v>
      </c>
      <c r="I4" s="10">
        <v>935</v>
      </c>
      <c r="J4" s="11">
        <f aca="true" t="shared" si="0" ref="J4:J42">I4/I$5*100</f>
        <v>47.46192893401015</v>
      </c>
    </row>
    <row r="5" spans="1:10" ht="12.75">
      <c r="A5" s="70" t="s">
        <v>2</v>
      </c>
      <c r="B5" s="71"/>
      <c r="C5" s="10">
        <v>749</v>
      </c>
      <c r="D5" s="10">
        <v>324</v>
      </c>
      <c r="E5" s="10">
        <v>238</v>
      </c>
      <c r="F5" s="10">
        <v>339</v>
      </c>
      <c r="G5" s="10">
        <v>191</v>
      </c>
      <c r="H5" s="10">
        <v>129</v>
      </c>
      <c r="I5" s="10">
        <v>1970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131</v>
      </c>
      <c r="D6" s="4">
        <v>54</v>
      </c>
      <c r="E6" s="4">
        <v>38</v>
      </c>
      <c r="F6" s="4">
        <v>81</v>
      </c>
      <c r="G6" s="4">
        <v>44</v>
      </c>
      <c r="H6" s="4">
        <v>17</v>
      </c>
      <c r="I6" s="10">
        <v>365</v>
      </c>
      <c r="J6" s="11">
        <f t="shared" si="0"/>
        <v>18.527918781725887</v>
      </c>
    </row>
    <row r="7" spans="1:10" ht="12.75">
      <c r="A7" s="65"/>
      <c r="B7" s="3" t="s">
        <v>35</v>
      </c>
      <c r="C7" s="4">
        <v>101</v>
      </c>
      <c r="D7" s="4">
        <v>48</v>
      </c>
      <c r="E7" s="4">
        <v>28</v>
      </c>
      <c r="F7" s="4">
        <v>44</v>
      </c>
      <c r="G7" s="4">
        <v>31</v>
      </c>
      <c r="H7" s="4">
        <v>15</v>
      </c>
      <c r="I7" s="10">
        <v>267</v>
      </c>
      <c r="J7" s="11">
        <f t="shared" si="0"/>
        <v>13.553299492385786</v>
      </c>
    </row>
    <row r="8" spans="1:10" ht="12.75">
      <c r="A8" s="65"/>
      <c r="B8" s="3" t="s">
        <v>36</v>
      </c>
      <c r="C8" s="4">
        <v>503</v>
      </c>
      <c r="D8" s="4">
        <v>203</v>
      </c>
      <c r="E8" s="4">
        <v>159</v>
      </c>
      <c r="F8" s="4">
        <v>192</v>
      </c>
      <c r="G8" s="4">
        <v>108</v>
      </c>
      <c r="H8" s="4">
        <v>85</v>
      </c>
      <c r="I8" s="10">
        <v>1250</v>
      </c>
      <c r="J8" s="11">
        <f t="shared" si="0"/>
        <v>63.45177664974619</v>
      </c>
    </row>
    <row r="9" spans="1:10" ht="12.75">
      <c r="A9" s="58"/>
      <c r="B9" s="6" t="s">
        <v>33</v>
      </c>
      <c r="C9" s="7">
        <v>735</v>
      </c>
      <c r="D9" s="7">
        <v>305</v>
      </c>
      <c r="E9" s="7">
        <v>225</v>
      </c>
      <c r="F9" s="7">
        <v>317</v>
      </c>
      <c r="G9" s="7">
        <v>183</v>
      </c>
      <c r="H9" s="7">
        <v>117</v>
      </c>
      <c r="I9" s="10">
        <v>1882</v>
      </c>
      <c r="J9" s="11">
        <f t="shared" si="0"/>
        <v>95.53299492385787</v>
      </c>
    </row>
    <row r="10" spans="1:10" ht="12.75">
      <c r="A10" s="3" t="s">
        <v>37</v>
      </c>
      <c r="B10" s="6" t="s">
        <v>37</v>
      </c>
      <c r="C10" s="7">
        <v>14</v>
      </c>
      <c r="D10" s="7">
        <v>19</v>
      </c>
      <c r="E10" s="7">
        <v>13</v>
      </c>
      <c r="F10" s="7">
        <v>22</v>
      </c>
      <c r="G10" s="7">
        <v>7</v>
      </c>
      <c r="H10" s="7">
        <v>12</v>
      </c>
      <c r="I10" s="10">
        <v>87</v>
      </c>
      <c r="J10" s="11">
        <f t="shared" si="0"/>
        <v>4.416243654822335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2">
        <v>1</v>
      </c>
      <c r="H11" s="26"/>
      <c r="I11" s="10">
        <v>1</v>
      </c>
      <c r="J11" s="11">
        <f t="shared" si="0"/>
        <v>0.050761421319796954</v>
      </c>
    </row>
    <row r="12" spans="1:10" ht="12.75">
      <c r="A12" s="70" t="s">
        <v>39</v>
      </c>
      <c r="B12" s="71"/>
      <c r="C12" s="10">
        <v>749</v>
      </c>
      <c r="D12" s="10">
        <v>324</v>
      </c>
      <c r="E12" s="10">
        <v>238</v>
      </c>
      <c r="F12" s="10">
        <v>339</v>
      </c>
      <c r="G12" s="10">
        <v>191</v>
      </c>
      <c r="H12" s="10">
        <v>129</v>
      </c>
      <c r="I12" s="10">
        <v>1970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50</v>
      </c>
      <c r="D15" s="4">
        <v>18</v>
      </c>
      <c r="E15" s="4">
        <v>21</v>
      </c>
      <c r="F15" s="4">
        <v>36</v>
      </c>
      <c r="G15" s="4">
        <v>14</v>
      </c>
      <c r="H15" s="4">
        <v>6</v>
      </c>
      <c r="I15" s="10">
        <v>145</v>
      </c>
      <c r="J15" s="11">
        <f t="shared" si="0"/>
        <v>7.3604060913705585</v>
      </c>
    </row>
    <row r="16" spans="1:10" ht="12.75">
      <c r="A16" s="65"/>
      <c r="B16" s="3" t="s">
        <v>4</v>
      </c>
      <c r="C16" s="4">
        <v>414</v>
      </c>
      <c r="D16" s="4">
        <v>136</v>
      </c>
      <c r="E16" s="4">
        <v>130</v>
      </c>
      <c r="F16" s="4">
        <v>184</v>
      </c>
      <c r="G16" s="4">
        <v>108</v>
      </c>
      <c r="H16" s="4">
        <v>60</v>
      </c>
      <c r="I16" s="10">
        <v>1032</v>
      </c>
      <c r="J16" s="11">
        <f t="shared" si="0"/>
        <v>52.38578680203045</v>
      </c>
    </row>
    <row r="17" spans="1:10" ht="12.75">
      <c r="A17" s="58"/>
      <c r="B17" s="6" t="s">
        <v>40</v>
      </c>
      <c r="C17" s="7">
        <v>464</v>
      </c>
      <c r="D17" s="7">
        <v>154</v>
      </c>
      <c r="E17" s="7">
        <v>151</v>
      </c>
      <c r="F17" s="7">
        <v>220</v>
      </c>
      <c r="G17" s="7">
        <v>122</v>
      </c>
      <c r="H17" s="7">
        <v>66</v>
      </c>
      <c r="I17" s="10">
        <v>1177</v>
      </c>
      <c r="J17" s="11">
        <f t="shared" si="0"/>
        <v>59.746192893401016</v>
      </c>
    </row>
    <row r="18" spans="1:10" ht="12.75">
      <c r="A18" s="57" t="s">
        <v>41</v>
      </c>
      <c r="B18" s="3" t="s">
        <v>5</v>
      </c>
      <c r="C18" s="4">
        <v>48</v>
      </c>
      <c r="D18" s="4">
        <v>7</v>
      </c>
      <c r="E18" s="4">
        <v>3</v>
      </c>
      <c r="F18" s="4">
        <v>9</v>
      </c>
      <c r="G18" s="4">
        <v>10</v>
      </c>
      <c r="H18" s="4">
        <v>5</v>
      </c>
      <c r="I18" s="10">
        <v>82</v>
      </c>
      <c r="J18" s="11">
        <f t="shared" si="0"/>
        <v>4.16243654822335</v>
      </c>
    </row>
    <row r="19" spans="1:10" ht="12.75">
      <c r="A19" s="65"/>
      <c r="B19" s="3" t="s">
        <v>6</v>
      </c>
      <c r="C19" s="4">
        <v>30</v>
      </c>
      <c r="D19" s="4">
        <v>35</v>
      </c>
      <c r="E19" s="4">
        <v>18</v>
      </c>
      <c r="F19" s="4">
        <v>30</v>
      </c>
      <c r="G19" s="4">
        <v>11</v>
      </c>
      <c r="H19" s="4">
        <v>18</v>
      </c>
      <c r="I19" s="10">
        <v>142</v>
      </c>
      <c r="J19" s="11">
        <f t="shared" si="0"/>
        <v>7.208121827411168</v>
      </c>
    </row>
    <row r="20" spans="1:10" ht="12.75">
      <c r="A20" s="65"/>
      <c r="B20" s="3" t="s">
        <v>7</v>
      </c>
      <c r="C20" s="4">
        <v>57</v>
      </c>
      <c r="D20" s="4">
        <v>68</v>
      </c>
      <c r="E20" s="4">
        <v>17</v>
      </c>
      <c r="F20" s="4">
        <v>33</v>
      </c>
      <c r="G20" s="4">
        <v>16</v>
      </c>
      <c r="H20" s="4">
        <v>15</v>
      </c>
      <c r="I20" s="10">
        <v>206</v>
      </c>
      <c r="J20" s="11">
        <f t="shared" si="0"/>
        <v>10.456852791878173</v>
      </c>
    </row>
    <row r="21" spans="1:10" ht="12.75">
      <c r="A21" s="65"/>
      <c r="B21" s="3" t="s">
        <v>8</v>
      </c>
      <c r="C21" s="4">
        <v>126</v>
      </c>
      <c r="D21" s="4">
        <v>40</v>
      </c>
      <c r="E21" s="4">
        <v>43</v>
      </c>
      <c r="F21" s="4">
        <v>38</v>
      </c>
      <c r="G21" s="4">
        <v>24</v>
      </c>
      <c r="H21" s="4">
        <v>18</v>
      </c>
      <c r="I21" s="10">
        <v>289</v>
      </c>
      <c r="J21" s="11">
        <f t="shared" si="0"/>
        <v>14.670050761421319</v>
      </c>
    </row>
    <row r="22" spans="1:10" ht="12.75">
      <c r="A22" s="65"/>
      <c r="B22" s="3" t="s">
        <v>9</v>
      </c>
      <c r="C22" s="4">
        <v>4</v>
      </c>
      <c r="D22" s="4">
        <v>8</v>
      </c>
      <c r="E22" s="4">
        <v>1</v>
      </c>
      <c r="F22" s="27"/>
      <c r="G22" s="4">
        <v>3</v>
      </c>
      <c r="H22" s="4">
        <v>2</v>
      </c>
      <c r="I22" s="10">
        <v>18</v>
      </c>
      <c r="J22" s="11">
        <f t="shared" si="0"/>
        <v>0.9137055837563453</v>
      </c>
    </row>
    <row r="23" spans="1:10" ht="12.75">
      <c r="A23" s="58"/>
      <c r="B23" s="6" t="s">
        <v>41</v>
      </c>
      <c r="C23" s="7">
        <v>265</v>
      </c>
      <c r="D23" s="7">
        <v>158</v>
      </c>
      <c r="E23" s="7">
        <v>82</v>
      </c>
      <c r="F23" s="7">
        <v>110</v>
      </c>
      <c r="G23" s="7">
        <v>64</v>
      </c>
      <c r="H23" s="7">
        <v>58</v>
      </c>
      <c r="I23" s="10">
        <v>737</v>
      </c>
      <c r="J23" s="11">
        <f t="shared" si="0"/>
        <v>37.411167512690355</v>
      </c>
    </row>
    <row r="24" spans="1:10" ht="12.75">
      <c r="A24" s="57" t="s">
        <v>42</v>
      </c>
      <c r="B24" s="3" t="s">
        <v>11</v>
      </c>
      <c r="C24" s="4">
        <v>8</v>
      </c>
      <c r="D24" s="4">
        <v>5</v>
      </c>
      <c r="E24" s="4">
        <v>4</v>
      </c>
      <c r="F24" s="4">
        <v>2</v>
      </c>
      <c r="G24" s="4">
        <v>2</v>
      </c>
      <c r="H24" s="4">
        <v>4</v>
      </c>
      <c r="I24" s="10">
        <v>25</v>
      </c>
      <c r="J24" s="11">
        <f t="shared" si="0"/>
        <v>1.2690355329949239</v>
      </c>
    </row>
    <row r="25" spans="1:10" ht="12.75">
      <c r="A25" s="65"/>
      <c r="B25" s="3" t="s">
        <v>10</v>
      </c>
      <c r="C25" s="4">
        <v>12</v>
      </c>
      <c r="D25" s="4">
        <v>7</v>
      </c>
      <c r="E25" s="4">
        <v>1</v>
      </c>
      <c r="F25" s="4">
        <v>7</v>
      </c>
      <c r="G25" s="4">
        <v>3</v>
      </c>
      <c r="H25" s="4">
        <v>1</v>
      </c>
      <c r="I25" s="10">
        <v>31</v>
      </c>
      <c r="J25" s="11">
        <f t="shared" si="0"/>
        <v>1.5736040609137056</v>
      </c>
    </row>
    <row r="26" spans="1:10" ht="12.75">
      <c r="A26" s="58"/>
      <c r="B26" s="6" t="s">
        <v>42</v>
      </c>
      <c r="C26" s="7">
        <v>20</v>
      </c>
      <c r="D26" s="7">
        <v>12</v>
      </c>
      <c r="E26" s="7">
        <v>5</v>
      </c>
      <c r="F26" s="7">
        <v>9</v>
      </c>
      <c r="G26" s="7">
        <v>5</v>
      </c>
      <c r="H26" s="7">
        <v>5</v>
      </c>
      <c r="I26" s="10">
        <v>56</v>
      </c>
      <c r="J26" s="11">
        <f t="shared" si="0"/>
        <v>2.8426395939086295</v>
      </c>
    </row>
    <row r="27" spans="1:10" ht="12.75" customHeight="1">
      <c r="A27" s="70" t="s">
        <v>43</v>
      </c>
      <c r="B27" s="71"/>
      <c r="C27" s="10">
        <v>749</v>
      </c>
      <c r="D27" s="10">
        <v>324</v>
      </c>
      <c r="E27" s="10">
        <v>238</v>
      </c>
      <c r="F27" s="10">
        <v>339</v>
      </c>
      <c r="G27" s="10">
        <v>191</v>
      </c>
      <c r="H27" s="10">
        <v>129</v>
      </c>
      <c r="I27" s="10">
        <v>1970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35</v>
      </c>
      <c r="D30" s="4">
        <v>15</v>
      </c>
      <c r="E30" s="4">
        <v>14</v>
      </c>
      <c r="F30" s="4">
        <v>30</v>
      </c>
      <c r="G30" s="4">
        <v>9</v>
      </c>
      <c r="H30" s="4">
        <v>4</v>
      </c>
      <c r="I30" s="10">
        <v>107</v>
      </c>
      <c r="J30" s="11">
        <f t="shared" si="0"/>
        <v>5.431472081218274</v>
      </c>
    </row>
    <row r="31" spans="1:10" ht="31.5">
      <c r="A31" s="65"/>
      <c r="B31" s="3" t="s">
        <v>46</v>
      </c>
      <c r="C31" s="4">
        <v>163</v>
      </c>
      <c r="D31" s="4">
        <v>62</v>
      </c>
      <c r="E31" s="4">
        <v>62</v>
      </c>
      <c r="F31" s="4">
        <v>60</v>
      </c>
      <c r="G31" s="4">
        <v>42</v>
      </c>
      <c r="H31" s="4">
        <v>32</v>
      </c>
      <c r="I31" s="10">
        <v>421</v>
      </c>
      <c r="J31" s="11">
        <f t="shared" si="0"/>
        <v>21.37055837563452</v>
      </c>
    </row>
    <row r="32" spans="1:10" ht="42">
      <c r="A32" s="65"/>
      <c r="B32" s="3" t="s">
        <v>47</v>
      </c>
      <c r="C32" s="4">
        <v>44</v>
      </c>
      <c r="D32" s="4">
        <v>24</v>
      </c>
      <c r="E32" s="4">
        <v>10</v>
      </c>
      <c r="F32" s="4">
        <v>15</v>
      </c>
      <c r="G32" s="4">
        <v>13</v>
      </c>
      <c r="H32" s="4">
        <v>12</v>
      </c>
      <c r="I32" s="10">
        <v>118</v>
      </c>
      <c r="J32" s="11">
        <f t="shared" si="0"/>
        <v>5.98984771573604</v>
      </c>
    </row>
    <row r="33" spans="1:10" ht="21" customHeight="1">
      <c r="A33" s="65"/>
      <c r="B33" s="3" t="s">
        <v>48</v>
      </c>
      <c r="C33" s="4">
        <v>30</v>
      </c>
      <c r="D33" s="4">
        <v>22</v>
      </c>
      <c r="E33" s="4">
        <v>6</v>
      </c>
      <c r="F33" s="4">
        <v>12</v>
      </c>
      <c r="G33" s="4">
        <v>5</v>
      </c>
      <c r="H33" s="4">
        <v>4</v>
      </c>
      <c r="I33" s="10">
        <v>79</v>
      </c>
      <c r="J33" s="11">
        <f t="shared" si="0"/>
        <v>4.010152284263959</v>
      </c>
    </row>
    <row r="34" spans="1:10" ht="31.5">
      <c r="A34" s="65"/>
      <c r="B34" s="3" t="s">
        <v>49</v>
      </c>
      <c r="C34" s="29">
        <v>12</v>
      </c>
      <c r="D34" s="29">
        <v>1</v>
      </c>
      <c r="E34" s="41"/>
      <c r="F34" s="29">
        <v>1</v>
      </c>
      <c r="G34" s="26"/>
      <c r="H34" s="26"/>
      <c r="I34" s="10">
        <v>14</v>
      </c>
      <c r="J34" s="11">
        <f t="shared" si="0"/>
        <v>0.7106598984771574</v>
      </c>
    </row>
    <row r="35" spans="1:10" ht="12.75" customHeight="1">
      <c r="A35" s="65"/>
      <c r="B35" s="3" t="s">
        <v>50</v>
      </c>
      <c r="C35" s="4">
        <v>20</v>
      </c>
      <c r="D35" s="4">
        <v>11</v>
      </c>
      <c r="E35" s="4">
        <v>5</v>
      </c>
      <c r="F35" s="4">
        <v>8</v>
      </c>
      <c r="G35" s="4">
        <v>3</v>
      </c>
      <c r="H35" s="4">
        <v>5</v>
      </c>
      <c r="I35" s="10">
        <v>52</v>
      </c>
      <c r="J35" s="11">
        <f t="shared" si="0"/>
        <v>2.6395939086294415</v>
      </c>
    </row>
    <row r="36" spans="1:10" ht="12.75">
      <c r="A36" s="58"/>
      <c r="B36" s="6" t="s">
        <v>44</v>
      </c>
      <c r="C36" s="7">
        <v>304</v>
      </c>
      <c r="D36" s="7">
        <v>135</v>
      </c>
      <c r="E36" s="7">
        <v>97</v>
      </c>
      <c r="F36" s="7">
        <v>126</v>
      </c>
      <c r="G36" s="7">
        <v>72</v>
      </c>
      <c r="H36" s="7">
        <v>57</v>
      </c>
      <c r="I36" s="10">
        <v>791</v>
      </c>
      <c r="J36" s="11">
        <f t="shared" si="0"/>
        <v>40.152284263959395</v>
      </c>
    </row>
    <row r="37" spans="1:10" ht="12.75">
      <c r="A37" s="57" t="s">
        <v>51</v>
      </c>
      <c r="B37" s="3" t="s">
        <v>57</v>
      </c>
      <c r="C37" s="4">
        <v>445</v>
      </c>
      <c r="D37" s="4">
        <v>189</v>
      </c>
      <c r="E37" s="4">
        <v>141</v>
      </c>
      <c r="F37" s="4">
        <v>213</v>
      </c>
      <c r="G37" s="4">
        <v>119</v>
      </c>
      <c r="H37" s="4">
        <v>72</v>
      </c>
      <c r="I37" s="10">
        <v>1179</v>
      </c>
      <c r="J37" s="11">
        <f t="shared" si="0"/>
        <v>59.847715736040605</v>
      </c>
    </row>
    <row r="38" spans="1:10" ht="21">
      <c r="A38" s="58"/>
      <c r="B38" s="6" t="s">
        <v>51</v>
      </c>
      <c r="C38" s="7">
        <v>445</v>
      </c>
      <c r="D38" s="7">
        <v>189</v>
      </c>
      <c r="E38" s="7">
        <v>141</v>
      </c>
      <c r="F38" s="7">
        <v>213</v>
      </c>
      <c r="G38" s="7">
        <v>119</v>
      </c>
      <c r="H38" s="7">
        <v>72</v>
      </c>
      <c r="I38" s="10">
        <v>1179</v>
      </c>
      <c r="J38" s="11">
        <f t="shared" si="0"/>
        <v>59.847715736040605</v>
      </c>
    </row>
    <row r="39" spans="1:10" ht="12.75">
      <c r="A39" s="70" t="s">
        <v>53</v>
      </c>
      <c r="B39" s="71"/>
      <c r="C39" s="10">
        <v>749</v>
      </c>
      <c r="D39" s="10">
        <v>324</v>
      </c>
      <c r="E39" s="10">
        <v>238</v>
      </c>
      <c r="F39" s="10">
        <v>339</v>
      </c>
      <c r="G39" s="10">
        <v>191</v>
      </c>
      <c r="H39" s="10">
        <v>129</v>
      </c>
      <c r="I39" s="10">
        <v>1970</v>
      </c>
      <c r="J39" s="11">
        <f t="shared" si="0"/>
        <v>100</v>
      </c>
    </row>
    <row r="40" spans="1:10" ht="12.75">
      <c r="A40" s="50" t="s">
        <v>16</v>
      </c>
      <c r="B40" s="51"/>
      <c r="C40" s="4">
        <v>529</v>
      </c>
      <c r="D40" s="4">
        <v>261</v>
      </c>
      <c r="E40" s="4">
        <v>164</v>
      </c>
      <c r="F40" s="4">
        <v>257</v>
      </c>
      <c r="G40" s="4">
        <v>151</v>
      </c>
      <c r="H40" s="4">
        <v>105</v>
      </c>
      <c r="I40" s="10">
        <v>1467</v>
      </c>
      <c r="J40" s="11">
        <f t="shared" si="0"/>
        <v>74.46700507614213</v>
      </c>
    </row>
    <row r="41" spans="1:10" ht="12.75" customHeight="1">
      <c r="A41" s="50" t="s">
        <v>58</v>
      </c>
      <c r="B41" s="51"/>
      <c r="C41" s="4">
        <v>220</v>
      </c>
      <c r="D41" s="4">
        <v>63</v>
      </c>
      <c r="E41" s="4">
        <v>74</v>
      </c>
      <c r="F41" s="4">
        <v>82</v>
      </c>
      <c r="G41" s="4">
        <v>40</v>
      </c>
      <c r="H41" s="4">
        <v>24</v>
      </c>
      <c r="I41" s="10">
        <v>503</v>
      </c>
      <c r="J41" s="11">
        <f t="shared" si="0"/>
        <v>25.532994923857867</v>
      </c>
    </row>
    <row r="42" spans="1:10" ht="12.75">
      <c r="A42" s="70" t="s">
        <v>54</v>
      </c>
      <c r="B42" s="71"/>
      <c r="C42" s="10">
        <v>749</v>
      </c>
      <c r="D42" s="10">
        <v>324</v>
      </c>
      <c r="E42" s="10">
        <v>238</v>
      </c>
      <c r="F42" s="10">
        <v>339</v>
      </c>
      <c r="G42" s="10">
        <v>191</v>
      </c>
      <c r="H42" s="10">
        <v>129</v>
      </c>
      <c r="I42" s="10">
        <v>1970</v>
      </c>
      <c r="J42" s="11">
        <f t="shared" si="0"/>
        <v>100</v>
      </c>
    </row>
    <row r="43" spans="1:10" ht="12.75">
      <c r="A43" s="50" t="s">
        <v>17</v>
      </c>
      <c r="B43" s="51"/>
      <c r="C43" s="4">
        <v>22</v>
      </c>
      <c r="D43" s="4">
        <v>11</v>
      </c>
      <c r="E43" s="4">
        <v>9</v>
      </c>
      <c r="F43" s="4">
        <v>11</v>
      </c>
      <c r="G43" s="4">
        <v>3</v>
      </c>
      <c r="H43" s="4">
        <v>3</v>
      </c>
      <c r="I43" s="10">
        <v>59</v>
      </c>
      <c r="J43" s="12">
        <f>I43/I$45*100</f>
        <v>11.568627450980392</v>
      </c>
    </row>
    <row r="44" spans="1:10" ht="12.75">
      <c r="A44" s="50" t="s">
        <v>18</v>
      </c>
      <c r="B44" s="51"/>
      <c r="C44" s="4">
        <v>159</v>
      </c>
      <c r="D44" s="4">
        <v>77</v>
      </c>
      <c r="E44" s="4">
        <v>44</v>
      </c>
      <c r="F44" s="4">
        <v>85</v>
      </c>
      <c r="G44" s="4">
        <v>56</v>
      </c>
      <c r="H44" s="4">
        <v>30</v>
      </c>
      <c r="I44" s="10">
        <v>451</v>
      </c>
      <c r="J44" s="12">
        <f>I44/I$45*100</f>
        <v>88.4313725490196</v>
      </c>
    </row>
    <row r="45" spans="1:10" ht="12.75">
      <c r="A45" s="70" t="s">
        <v>25</v>
      </c>
      <c r="B45" s="71"/>
      <c r="C45" s="10">
        <v>181</v>
      </c>
      <c r="D45" s="10">
        <v>88</v>
      </c>
      <c r="E45" s="10">
        <v>53</v>
      </c>
      <c r="F45" s="10">
        <v>96</v>
      </c>
      <c r="G45" s="10">
        <v>59</v>
      </c>
      <c r="H45" s="10">
        <v>33</v>
      </c>
      <c r="I45" s="10">
        <v>510</v>
      </c>
      <c r="J45" s="12">
        <f>I45/I$45*100</f>
        <v>100</v>
      </c>
    </row>
  </sheetData>
  <mergeCells count="22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3:B43"/>
    <mergeCell ref="A44:B44"/>
    <mergeCell ref="A45:B45"/>
    <mergeCell ref="A40:B40"/>
    <mergeCell ref="A41:B41"/>
    <mergeCell ref="A42:B4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4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4" sqref="B24:B25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164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371</v>
      </c>
      <c r="D3" s="4">
        <v>147</v>
      </c>
      <c r="E3" s="4">
        <v>115</v>
      </c>
      <c r="F3" s="4">
        <v>146</v>
      </c>
      <c r="G3" s="4">
        <v>73</v>
      </c>
      <c r="H3" s="4">
        <v>50</v>
      </c>
      <c r="I3" s="10">
        <v>902</v>
      </c>
      <c r="J3" s="11">
        <f>I3/I$5*100</f>
        <v>52.872215709261425</v>
      </c>
    </row>
    <row r="4" spans="1:10" ht="12.75">
      <c r="A4" s="50" t="s">
        <v>56</v>
      </c>
      <c r="B4" s="51"/>
      <c r="C4" s="4">
        <v>290</v>
      </c>
      <c r="D4" s="4">
        <v>139</v>
      </c>
      <c r="E4" s="4">
        <v>97</v>
      </c>
      <c r="F4" s="4">
        <v>150</v>
      </c>
      <c r="G4" s="4">
        <v>78</v>
      </c>
      <c r="H4" s="4">
        <v>50</v>
      </c>
      <c r="I4" s="10">
        <v>804</v>
      </c>
      <c r="J4" s="11">
        <f aca="true" t="shared" si="0" ref="J4:J42">I4/I$5*100</f>
        <v>47.127784290738575</v>
      </c>
    </row>
    <row r="5" spans="1:10" ht="12.75">
      <c r="A5" s="70" t="s">
        <v>2</v>
      </c>
      <c r="B5" s="71"/>
      <c r="C5" s="10">
        <v>661</v>
      </c>
      <c r="D5" s="10">
        <v>286</v>
      </c>
      <c r="E5" s="10">
        <v>212</v>
      </c>
      <c r="F5" s="10">
        <v>296</v>
      </c>
      <c r="G5" s="10">
        <v>151</v>
      </c>
      <c r="H5" s="10">
        <v>100</v>
      </c>
      <c r="I5" s="10">
        <v>1706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126</v>
      </c>
      <c r="D6" s="4">
        <v>39</v>
      </c>
      <c r="E6" s="4">
        <v>33</v>
      </c>
      <c r="F6" s="4">
        <v>66</v>
      </c>
      <c r="G6" s="4">
        <v>35</v>
      </c>
      <c r="H6" s="4">
        <v>12</v>
      </c>
      <c r="I6" s="10">
        <v>311</v>
      </c>
      <c r="J6" s="11">
        <f t="shared" si="0"/>
        <v>18.229777256740913</v>
      </c>
    </row>
    <row r="7" spans="1:10" ht="12.75">
      <c r="A7" s="65"/>
      <c r="B7" s="3" t="s">
        <v>35</v>
      </c>
      <c r="C7" s="4">
        <v>76</v>
      </c>
      <c r="D7" s="4">
        <v>39</v>
      </c>
      <c r="E7" s="4">
        <v>26</v>
      </c>
      <c r="F7" s="4">
        <v>34</v>
      </c>
      <c r="G7" s="4">
        <v>16</v>
      </c>
      <c r="H7" s="4">
        <v>11</v>
      </c>
      <c r="I7" s="10">
        <v>202</v>
      </c>
      <c r="J7" s="11">
        <f t="shared" si="0"/>
        <v>11.840562719812427</v>
      </c>
    </row>
    <row r="8" spans="1:10" ht="12.75">
      <c r="A8" s="65"/>
      <c r="B8" s="3" t="s">
        <v>36</v>
      </c>
      <c r="C8" s="4">
        <v>443</v>
      </c>
      <c r="D8" s="4">
        <v>194</v>
      </c>
      <c r="E8" s="4">
        <v>143</v>
      </c>
      <c r="F8" s="4">
        <v>173</v>
      </c>
      <c r="G8" s="4">
        <v>98</v>
      </c>
      <c r="H8" s="4">
        <v>72</v>
      </c>
      <c r="I8" s="10">
        <v>1123</v>
      </c>
      <c r="J8" s="11">
        <f t="shared" si="0"/>
        <v>65.82649472450176</v>
      </c>
    </row>
    <row r="9" spans="1:10" ht="12.75">
      <c r="A9" s="58"/>
      <c r="B9" s="6" t="s">
        <v>33</v>
      </c>
      <c r="C9" s="7">
        <v>645</v>
      </c>
      <c r="D9" s="7">
        <v>272</v>
      </c>
      <c r="E9" s="7">
        <v>202</v>
      </c>
      <c r="F9" s="7">
        <v>273</v>
      </c>
      <c r="G9" s="7">
        <v>149</v>
      </c>
      <c r="H9" s="7">
        <v>95</v>
      </c>
      <c r="I9" s="10">
        <v>1636</v>
      </c>
      <c r="J9" s="11">
        <f t="shared" si="0"/>
        <v>95.8968347010551</v>
      </c>
    </row>
    <row r="10" spans="1:10" ht="12.75">
      <c r="A10" s="3" t="s">
        <v>37</v>
      </c>
      <c r="B10" s="6" t="s">
        <v>37</v>
      </c>
      <c r="C10" s="7">
        <v>16</v>
      </c>
      <c r="D10" s="7">
        <v>14</v>
      </c>
      <c r="E10" s="7">
        <v>10</v>
      </c>
      <c r="F10" s="7">
        <v>23</v>
      </c>
      <c r="G10" s="7">
        <v>2</v>
      </c>
      <c r="H10" s="7">
        <v>5</v>
      </c>
      <c r="I10" s="10">
        <v>70</v>
      </c>
      <c r="J10" s="11">
        <f t="shared" si="0"/>
        <v>4.103165298944901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2">
        <v>0</v>
      </c>
      <c r="H11" s="26"/>
      <c r="I11" s="10">
        <v>0</v>
      </c>
      <c r="J11" s="11">
        <f t="shared" si="0"/>
        <v>0</v>
      </c>
    </row>
    <row r="12" spans="1:10" ht="12.75">
      <c r="A12" s="70" t="s">
        <v>39</v>
      </c>
      <c r="B12" s="71"/>
      <c r="C12" s="10">
        <v>661</v>
      </c>
      <c r="D12" s="10">
        <v>286</v>
      </c>
      <c r="E12" s="10">
        <v>212</v>
      </c>
      <c r="F12" s="10">
        <v>296</v>
      </c>
      <c r="G12" s="10">
        <v>151</v>
      </c>
      <c r="H12" s="10">
        <v>100</v>
      </c>
      <c r="I12" s="10">
        <v>1706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44</v>
      </c>
      <c r="D15" s="4">
        <v>14</v>
      </c>
      <c r="E15" s="4">
        <v>20</v>
      </c>
      <c r="F15" s="4">
        <v>34</v>
      </c>
      <c r="G15" s="4">
        <v>10</v>
      </c>
      <c r="H15" s="4">
        <v>7</v>
      </c>
      <c r="I15" s="10">
        <v>129</v>
      </c>
      <c r="J15" s="11">
        <f t="shared" si="0"/>
        <v>7.561547479484173</v>
      </c>
    </row>
    <row r="16" spans="1:10" ht="12.75">
      <c r="A16" s="65"/>
      <c r="B16" s="3" t="s">
        <v>4</v>
      </c>
      <c r="C16" s="4">
        <v>366</v>
      </c>
      <c r="D16" s="4">
        <v>117</v>
      </c>
      <c r="E16" s="4">
        <v>119</v>
      </c>
      <c r="F16" s="4">
        <v>158</v>
      </c>
      <c r="G16" s="4">
        <v>89</v>
      </c>
      <c r="H16" s="4">
        <v>43</v>
      </c>
      <c r="I16" s="10">
        <v>892</v>
      </c>
      <c r="J16" s="11">
        <f t="shared" si="0"/>
        <v>52.28604923798359</v>
      </c>
    </row>
    <row r="17" spans="1:10" ht="12.75">
      <c r="A17" s="58"/>
      <c r="B17" s="6" t="s">
        <v>40</v>
      </c>
      <c r="C17" s="7">
        <v>410</v>
      </c>
      <c r="D17" s="7">
        <v>131</v>
      </c>
      <c r="E17" s="7">
        <v>139</v>
      </c>
      <c r="F17" s="7">
        <v>192</v>
      </c>
      <c r="G17" s="7">
        <v>99</v>
      </c>
      <c r="H17" s="7">
        <v>50</v>
      </c>
      <c r="I17" s="10">
        <v>1021</v>
      </c>
      <c r="J17" s="11">
        <f t="shared" si="0"/>
        <v>59.847596717467766</v>
      </c>
    </row>
    <row r="18" spans="1:10" ht="12.75">
      <c r="A18" s="57" t="s">
        <v>41</v>
      </c>
      <c r="B18" s="3" t="s">
        <v>5</v>
      </c>
      <c r="C18" s="4">
        <v>38</v>
      </c>
      <c r="D18" s="4">
        <v>4</v>
      </c>
      <c r="E18" s="4">
        <v>3</v>
      </c>
      <c r="F18" s="4">
        <v>7</v>
      </c>
      <c r="G18" s="4">
        <v>10</v>
      </c>
      <c r="H18" s="4">
        <v>3</v>
      </c>
      <c r="I18" s="10">
        <v>65</v>
      </c>
      <c r="J18" s="11">
        <f t="shared" si="0"/>
        <v>3.8100820633059787</v>
      </c>
    </row>
    <row r="19" spans="1:10" ht="12.75">
      <c r="A19" s="65"/>
      <c r="B19" s="3" t="s">
        <v>6</v>
      </c>
      <c r="C19" s="4">
        <v>27</v>
      </c>
      <c r="D19" s="4">
        <v>34</v>
      </c>
      <c r="E19" s="4">
        <v>15</v>
      </c>
      <c r="F19" s="4">
        <v>24</v>
      </c>
      <c r="G19" s="4">
        <v>8</v>
      </c>
      <c r="H19" s="4">
        <v>12</v>
      </c>
      <c r="I19" s="10">
        <v>120</v>
      </c>
      <c r="J19" s="11">
        <f t="shared" si="0"/>
        <v>7.033997655334115</v>
      </c>
    </row>
    <row r="20" spans="1:10" ht="12.75">
      <c r="A20" s="65"/>
      <c r="B20" s="3" t="s">
        <v>7</v>
      </c>
      <c r="C20" s="4">
        <v>49</v>
      </c>
      <c r="D20" s="4">
        <v>54</v>
      </c>
      <c r="E20" s="4">
        <v>15</v>
      </c>
      <c r="F20" s="4">
        <v>31</v>
      </c>
      <c r="G20" s="4">
        <v>12</v>
      </c>
      <c r="H20" s="4">
        <v>13</v>
      </c>
      <c r="I20" s="10">
        <v>174</v>
      </c>
      <c r="J20" s="11">
        <f t="shared" si="0"/>
        <v>10.199296600234467</v>
      </c>
    </row>
    <row r="21" spans="1:10" ht="12.75">
      <c r="A21" s="65"/>
      <c r="B21" s="3" t="s">
        <v>8</v>
      </c>
      <c r="C21" s="4">
        <v>115</v>
      </c>
      <c r="D21" s="4">
        <v>44</v>
      </c>
      <c r="E21" s="4">
        <v>37</v>
      </c>
      <c r="F21" s="4">
        <v>31</v>
      </c>
      <c r="G21" s="4">
        <v>16</v>
      </c>
      <c r="H21" s="4">
        <v>18</v>
      </c>
      <c r="I21" s="10">
        <v>261</v>
      </c>
      <c r="J21" s="11">
        <f t="shared" si="0"/>
        <v>15.2989449003517</v>
      </c>
    </row>
    <row r="22" spans="1:10" ht="12.75">
      <c r="A22" s="65"/>
      <c r="B22" s="3" t="s">
        <v>9</v>
      </c>
      <c r="C22" s="4">
        <v>5</v>
      </c>
      <c r="D22" s="4">
        <v>7</v>
      </c>
      <c r="E22" s="4">
        <v>1</v>
      </c>
      <c r="F22" s="4">
        <v>2</v>
      </c>
      <c r="G22" s="4">
        <v>3</v>
      </c>
      <c r="H22" s="4">
        <v>2</v>
      </c>
      <c r="I22" s="10">
        <v>20</v>
      </c>
      <c r="J22" s="11">
        <f t="shared" si="0"/>
        <v>1.1723329425556859</v>
      </c>
    </row>
    <row r="23" spans="1:10" ht="12.75">
      <c r="A23" s="58"/>
      <c r="B23" s="6" t="s">
        <v>41</v>
      </c>
      <c r="C23" s="7">
        <v>234</v>
      </c>
      <c r="D23" s="7">
        <v>143</v>
      </c>
      <c r="E23" s="7">
        <v>71</v>
      </c>
      <c r="F23" s="7">
        <v>95</v>
      </c>
      <c r="G23" s="7">
        <v>49</v>
      </c>
      <c r="H23" s="7">
        <v>48</v>
      </c>
      <c r="I23" s="10">
        <v>640</v>
      </c>
      <c r="J23" s="11">
        <f t="shared" si="0"/>
        <v>37.51465416178195</v>
      </c>
    </row>
    <row r="24" spans="1:10" ht="12.75">
      <c r="A24" s="57" t="s">
        <v>42</v>
      </c>
      <c r="B24" s="3" t="s">
        <v>11</v>
      </c>
      <c r="C24" s="4">
        <v>8</v>
      </c>
      <c r="D24" s="4">
        <v>6</v>
      </c>
      <c r="E24" s="4">
        <v>2</v>
      </c>
      <c r="F24" s="4">
        <v>2</v>
      </c>
      <c r="G24" s="4">
        <v>2</v>
      </c>
      <c r="H24" s="4">
        <v>2</v>
      </c>
      <c r="I24" s="10">
        <v>22</v>
      </c>
      <c r="J24" s="11">
        <f t="shared" si="0"/>
        <v>1.2895662368112544</v>
      </c>
    </row>
    <row r="25" spans="1:10" ht="12.75">
      <c r="A25" s="65"/>
      <c r="B25" s="3" t="s">
        <v>10</v>
      </c>
      <c r="C25" s="4">
        <v>9</v>
      </c>
      <c r="D25" s="4">
        <v>6</v>
      </c>
      <c r="E25" s="4">
        <v>0</v>
      </c>
      <c r="F25" s="4">
        <v>7</v>
      </c>
      <c r="G25" s="4">
        <v>1</v>
      </c>
      <c r="H25" s="4">
        <v>0</v>
      </c>
      <c r="I25" s="10">
        <v>23</v>
      </c>
      <c r="J25" s="11">
        <f t="shared" si="0"/>
        <v>1.3481828839390386</v>
      </c>
    </row>
    <row r="26" spans="1:10" ht="12.75">
      <c r="A26" s="58"/>
      <c r="B26" s="6" t="s">
        <v>42</v>
      </c>
      <c r="C26" s="7">
        <v>17</v>
      </c>
      <c r="D26" s="7">
        <v>12</v>
      </c>
      <c r="E26" s="7">
        <v>2</v>
      </c>
      <c r="F26" s="7">
        <v>9</v>
      </c>
      <c r="G26" s="7">
        <v>3</v>
      </c>
      <c r="H26" s="7">
        <v>2</v>
      </c>
      <c r="I26" s="10">
        <v>45</v>
      </c>
      <c r="J26" s="11">
        <f t="shared" si="0"/>
        <v>2.637749120750293</v>
      </c>
    </row>
    <row r="27" spans="1:10" ht="12.75" customHeight="1">
      <c r="A27" s="70" t="s">
        <v>43</v>
      </c>
      <c r="B27" s="71"/>
      <c r="C27" s="10">
        <v>661</v>
      </c>
      <c r="D27" s="10">
        <v>286</v>
      </c>
      <c r="E27" s="10">
        <v>212</v>
      </c>
      <c r="F27" s="10">
        <v>296</v>
      </c>
      <c r="G27" s="10">
        <v>151</v>
      </c>
      <c r="H27" s="10">
        <v>100</v>
      </c>
      <c r="I27" s="10">
        <v>1706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30</v>
      </c>
      <c r="D30" s="4">
        <v>8</v>
      </c>
      <c r="E30" s="4">
        <v>13</v>
      </c>
      <c r="F30" s="4">
        <v>22</v>
      </c>
      <c r="G30" s="4">
        <v>6</v>
      </c>
      <c r="H30" s="4">
        <v>3</v>
      </c>
      <c r="I30" s="10">
        <v>82</v>
      </c>
      <c r="J30" s="11">
        <f t="shared" si="0"/>
        <v>4.8065650644783116</v>
      </c>
    </row>
    <row r="31" spans="1:10" ht="31.5">
      <c r="A31" s="65"/>
      <c r="B31" s="3" t="s">
        <v>46</v>
      </c>
      <c r="C31" s="4">
        <v>147</v>
      </c>
      <c r="D31" s="4">
        <v>60</v>
      </c>
      <c r="E31" s="4">
        <v>51</v>
      </c>
      <c r="F31" s="4">
        <v>47</v>
      </c>
      <c r="G31" s="4">
        <v>34</v>
      </c>
      <c r="H31" s="4">
        <v>19</v>
      </c>
      <c r="I31" s="10">
        <v>358</v>
      </c>
      <c r="J31" s="11">
        <f t="shared" si="0"/>
        <v>20.984759671746776</v>
      </c>
    </row>
    <row r="32" spans="1:10" ht="42">
      <c r="A32" s="65"/>
      <c r="B32" s="3" t="s">
        <v>47</v>
      </c>
      <c r="C32" s="4">
        <v>37</v>
      </c>
      <c r="D32" s="4">
        <v>22</v>
      </c>
      <c r="E32" s="4">
        <v>10</v>
      </c>
      <c r="F32" s="4">
        <v>20</v>
      </c>
      <c r="G32" s="4">
        <v>9</v>
      </c>
      <c r="H32" s="4">
        <v>11</v>
      </c>
      <c r="I32" s="10">
        <v>109</v>
      </c>
      <c r="J32" s="11">
        <f t="shared" si="0"/>
        <v>6.389214536928487</v>
      </c>
    </row>
    <row r="33" spans="1:10" ht="21" customHeight="1">
      <c r="A33" s="65"/>
      <c r="B33" s="3" t="s">
        <v>48</v>
      </c>
      <c r="C33" s="4">
        <v>22</v>
      </c>
      <c r="D33" s="4">
        <v>19</v>
      </c>
      <c r="E33" s="4">
        <v>5</v>
      </c>
      <c r="F33" s="4">
        <v>8</v>
      </c>
      <c r="G33" s="4">
        <v>2</v>
      </c>
      <c r="H33" s="4">
        <v>5</v>
      </c>
      <c r="I33" s="10">
        <v>61</v>
      </c>
      <c r="J33" s="11">
        <f t="shared" si="0"/>
        <v>3.5756154747948417</v>
      </c>
    </row>
    <row r="34" spans="1:10" ht="31.5">
      <c r="A34" s="65"/>
      <c r="B34" s="3" t="s">
        <v>49</v>
      </c>
      <c r="C34" s="7">
        <v>8</v>
      </c>
      <c r="D34" s="7">
        <v>1</v>
      </c>
      <c r="E34" s="26"/>
      <c r="F34" s="7">
        <v>1</v>
      </c>
      <c r="G34" s="26"/>
      <c r="H34" s="26"/>
      <c r="I34" s="10">
        <v>10</v>
      </c>
      <c r="J34" s="11">
        <f t="shared" si="0"/>
        <v>0.5861664712778429</v>
      </c>
    </row>
    <row r="35" spans="1:10" ht="12.75" customHeight="1">
      <c r="A35" s="65"/>
      <c r="B35" s="3" t="s">
        <v>50</v>
      </c>
      <c r="C35" s="4">
        <v>14</v>
      </c>
      <c r="D35" s="4">
        <v>10</v>
      </c>
      <c r="E35" s="4">
        <v>4</v>
      </c>
      <c r="F35" s="4">
        <v>7</v>
      </c>
      <c r="G35" s="4">
        <v>4</v>
      </c>
      <c r="H35" s="4">
        <v>4</v>
      </c>
      <c r="I35" s="10">
        <v>43</v>
      </c>
      <c r="J35" s="11">
        <f t="shared" si="0"/>
        <v>2.5205158264947247</v>
      </c>
    </row>
    <row r="36" spans="1:10" ht="12.75">
      <c r="A36" s="58"/>
      <c r="B36" s="6" t="s">
        <v>44</v>
      </c>
      <c r="C36" s="7">
        <v>258</v>
      </c>
      <c r="D36" s="7">
        <v>120</v>
      </c>
      <c r="E36" s="7">
        <v>83</v>
      </c>
      <c r="F36" s="7">
        <v>105</v>
      </c>
      <c r="G36" s="7">
        <v>55</v>
      </c>
      <c r="H36" s="7">
        <v>42</v>
      </c>
      <c r="I36" s="10">
        <v>663</v>
      </c>
      <c r="J36" s="11">
        <f t="shared" si="0"/>
        <v>38.86283704572098</v>
      </c>
    </row>
    <row r="37" spans="1:10" ht="12.75">
      <c r="A37" s="57" t="s">
        <v>51</v>
      </c>
      <c r="B37" s="3" t="s">
        <v>57</v>
      </c>
      <c r="C37" s="4">
        <v>403</v>
      </c>
      <c r="D37" s="4">
        <v>166</v>
      </c>
      <c r="E37" s="4">
        <v>129</v>
      </c>
      <c r="F37" s="4">
        <v>191</v>
      </c>
      <c r="G37" s="4">
        <v>96</v>
      </c>
      <c r="H37" s="4">
        <v>58</v>
      </c>
      <c r="I37" s="10">
        <v>1043</v>
      </c>
      <c r="J37" s="11">
        <f t="shared" si="0"/>
        <v>61.13716295427901</v>
      </c>
    </row>
    <row r="38" spans="1:10" ht="21">
      <c r="A38" s="58"/>
      <c r="B38" s="6" t="s">
        <v>51</v>
      </c>
      <c r="C38" s="7">
        <v>403</v>
      </c>
      <c r="D38" s="7">
        <v>166</v>
      </c>
      <c r="E38" s="7">
        <v>129</v>
      </c>
      <c r="F38" s="7">
        <v>191</v>
      </c>
      <c r="G38" s="7">
        <v>96</v>
      </c>
      <c r="H38" s="7">
        <v>58</v>
      </c>
      <c r="I38" s="10">
        <v>1043</v>
      </c>
      <c r="J38" s="11">
        <f t="shared" si="0"/>
        <v>61.13716295427901</v>
      </c>
    </row>
    <row r="39" spans="1:10" ht="12.75">
      <c r="A39" s="70" t="s">
        <v>53</v>
      </c>
      <c r="B39" s="71"/>
      <c r="C39" s="10">
        <v>661</v>
      </c>
      <c r="D39" s="10">
        <v>286</v>
      </c>
      <c r="E39" s="10">
        <v>212</v>
      </c>
      <c r="F39" s="10">
        <v>296</v>
      </c>
      <c r="G39" s="10">
        <v>151</v>
      </c>
      <c r="H39" s="10">
        <v>100</v>
      </c>
      <c r="I39" s="10">
        <v>1706</v>
      </c>
      <c r="J39" s="11">
        <f t="shared" si="0"/>
        <v>100</v>
      </c>
    </row>
    <row r="40" spans="1:10" ht="12.75">
      <c r="A40" s="50" t="s">
        <v>16</v>
      </c>
      <c r="B40" s="51"/>
      <c r="C40" s="4">
        <v>431</v>
      </c>
      <c r="D40" s="4">
        <v>228</v>
      </c>
      <c r="E40" s="4">
        <v>145</v>
      </c>
      <c r="F40" s="4">
        <v>227</v>
      </c>
      <c r="G40" s="4">
        <v>109</v>
      </c>
      <c r="H40" s="4">
        <v>85</v>
      </c>
      <c r="I40" s="10">
        <v>1225</v>
      </c>
      <c r="J40" s="11">
        <f t="shared" si="0"/>
        <v>71.80539273153576</v>
      </c>
    </row>
    <row r="41" spans="1:10" ht="12.75" customHeight="1">
      <c r="A41" s="50" t="s">
        <v>58</v>
      </c>
      <c r="B41" s="51"/>
      <c r="C41" s="4">
        <v>230</v>
      </c>
      <c r="D41" s="4">
        <v>58</v>
      </c>
      <c r="E41" s="4">
        <v>67</v>
      </c>
      <c r="F41" s="4">
        <v>69</v>
      </c>
      <c r="G41" s="4">
        <v>42</v>
      </c>
      <c r="H41" s="4">
        <v>15</v>
      </c>
      <c r="I41" s="10">
        <v>481</v>
      </c>
      <c r="J41" s="11">
        <f t="shared" si="0"/>
        <v>28.194607268464246</v>
      </c>
    </row>
    <row r="42" spans="1:10" ht="12.75">
      <c r="A42" s="70" t="s">
        <v>54</v>
      </c>
      <c r="B42" s="71"/>
      <c r="C42" s="10">
        <v>661</v>
      </c>
      <c r="D42" s="10">
        <v>286</v>
      </c>
      <c r="E42" s="10">
        <v>212</v>
      </c>
      <c r="F42" s="10">
        <v>296</v>
      </c>
      <c r="G42" s="10">
        <v>151</v>
      </c>
      <c r="H42" s="10">
        <v>100</v>
      </c>
      <c r="I42" s="10">
        <v>1706</v>
      </c>
      <c r="J42" s="11">
        <f t="shared" si="0"/>
        <v>100</v>
      </c>
    </row>
    <row r="43" spans="1:10" ht="12.75">
      <c r="A43" s="50" t="s">
        <v>17</v>
      </c>
      <c r="B43" s="51"/>
      <c r="C43" s="4">
        <v>31</v>
      </c>
      <c r="D43" s="4">
        <v>9</v>
      </c>
      <c r="E43" s="4">
        <v>4</v>
      </c>
      <c r="F43" s="4">
        <v>14</v>
      </c>
      <c r="G43" s="4">
        <v>7</v>
      </c>
      <c r="H43" s="4">
        <v>9</v>
      </c>
      <c r="I43" s="10">
        <v>74</v>
      </c>
      <c r="J43" s="12">
        <f>I43/I$45*100</f>
        <v>29.249011857707508</v>
      </c>
    </row>
    <row r="44" spans="1:10" ht="12.75">
      <c r="A44" s="50" t="s">
        <v>18</v>
      </c>
      <c r="B44" s="51"/>
      <c r="C44" s="4">
        <v>70</v>
      </c>
      <c r="D44" s="4">
        <v>32</v>
      </c>
      <c r="E44" s="4">
        <v>18</v>
      </c>
      <c r="F44" s="4">
        <v>28</v>
      </c>
      <c r="G44" s="4">
        <v>21</v>
      </c>
      <c r="H44" s="4">
        <v>10</v>
      </c>
      <c r="I44" s="10">
        <v>179</v>
      </c>
      <c r="J44" s="12">
        <f>I44/I$45*100</f>
        <v>70.7509881422925</v>
      </c>
    </row>
    <row r="45" spans="1:10" ht="12.75">
      <c r="A45" s="70" t="s">
        <v>25</v>
      </c>
      <c r="B45" s="71"/>
      <c r="C45" s="10">
        <v>101</v>
      </c>
      <c r="D45" s="10">
        <v>41</v>
      </c>
      <c r="E45" s="10">
        <v>22</v>
      </c>
      <c r="F45" s="10">
        <v>42</v>
      </c>
      <c r="G45" s="10">
        <v>28</v>
      </c>
      <c r="H45" s="10">
        <v>19</v>
      </c>
      <c r="I45" s="10">
        <v>253</v>
      </c>
      <c r="J45" s="12">
        <f>I45/I$45*100</f>
        <v>100</v>
      </c>
    </row>
  </sheetData>
  <mergeCells count="22">
    <mergeCell ref="A43:B43"/>
    <mergeCell ref="A44:B44"/>
    <mergeCell ref="A45:B45"/>
    <mergeCell ref="A40:B40"/>
    <mergeCell ref="A41:B41"/>
    <mergeCell ref="A42:B42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45"/>
  <sheetViews>
    <sheetView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64" sqref="I64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324</v>
      </c>
      <c r="D3" s="4">
        <v>134</v>
      </c>
      <c r="E3" s="4">
        <v>98</v>
      </c>
      <c r="F3" s="4">
        <v>129</v>
      </c>
      <c r="G3" s="4">
        <v>65</v>
      </c>
      <c r="H3" s="4">
        <v>39</v>
      </c>
      <c r="I3" s="10">
        <v>789</v>
      </c>
      <c r="J3" s="11">
        <f>I3/I$5*100</f>
        <v>54.00410677618069</v>
      </c>
    </row>
    <row r="4" spans="1:10" ht="12.75">
      <c r="A4" s="50" t="s">
        <v>56</v>
      </c>
      <c r="B4" s="51"/>
      <c r="C4" s="4">
        <v>237</v>
      </c>
      <c r="D4" s="4">
        <v>114</v>
      </c>
      <c r="E4" s="4">
        <v>85</v>
      </c>
      <c r="F4" s="4">
        <v>129</v>
      </c>
      <c r="G4" s="4">
        <v>60</v>
      </c>
      <c r="H4" s="4">
        <v>47</v>
      </c>
      <c r="I4" s="10">
        <v>672</v>
      </c>
      <c r="J4" s="11">
        <f aca="true" t="shared" si="0" ref="J4:J42">I4/I$5*100</f>
        <v>45.9958932238193</v>
      </c>
    </row>
    <row r="5" spans="1:10" ht="12.75">
      <c r="A5" s="70" t="s">
        <v>2</v>
      </c>
      <c r="B5" s="71"/>
      <c r="C5" s="10">
        <v>561</v>
      </c>
      <c r="D5" s="10">
        <v>248</v>
      </c>
      <c r="E5" s="10">
        <v>183</v>
      </c>
      <c r="F5" s="10">
        <v>258</v>
      </c>
      <c r="G5" s="10">
        <v>125</v>
      </c>
      <c r="H5" s="10">
        <v>86</v>
      </c>
      <c r="I5" s="10">
        <v>1461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109</v>
      </c>
      <c r="D6" s="4">
        <v>32</v>
      </c>
      <c r="E6" s="4">
        <v>35</v>
      </c>
      <c r="F6" s="4">
        <v>62</v>
      </c>
      <c r="G6" s="4">
        <v>21</v>
      </c>
      <c r="H6" s="4">
        <v>13</v>
      </c>
      <c r="I6" s="10">
        <v>272</v>
      </c>
      <c r="J6" s="11">
        <f t="shared" si="0"/>
        <v>18.61738535249829</v>
      </c>
    </row>
    <row r="7" spans="1:10" ht="12.75">
      <c r="A7" s="65"/>
      <c r="B7" s="3" t="s">
        <v>35</v>
      </c>
      <c r="C7" s="4">
        <v>71</v>
      </c>
      <c r="D7" s="4">
        <v>35</v>
      </c>
      <c r="E7" s="4">
        <v>18</v>
      </c>
      <c r="F7" s="4">
        <v>27</v>
      </c>
      <c r="G7" s="4">
        <v>14</v>
      </c>
      <c r="H7" s="4">
        <v>14</v>
      </c>
      <c r="I7" s="10">
        <v>179</v>
      </c>
      <c r="J7" s="11">
        <f t="shared" si="0"/>
        <v>12.251882272416154</v>
      </c>
    </row>
    <row r="8" spans="1:10" ht="12.75">
      <c r="A8" s="65"/>
      <c r="B8" s="3" t="s">
        <v>36</v>
      </c>
      <c r="C8" s="4">
        <v>367</v>
      </c>
      <c r="D8" s="4">
        <v>167</v>
      </c>
      <c r="E8" s="4">
        <v>121</v>
      </c>
      <c r="F8" s="4">
        <v>150</v>
      </c>
      <c r="G8" s="4">
        <v>87</v>
      </c>
      <c r="H8" s="4">
        <v>53</v>
      </c>
      <c r="I8" s="10">
        <v>945</v>
      </c>
      <c r="J8" s="11">
        <f t="shared" si="0"/>
        <v>64.68172484599589</v>
      </c>
    </row>
    <row r="9" spans="1:10" ht="12.75">
      <c r="A9" s="58"/>
      <c r="B9" s="6" t="s">
        <v>33</v>
      </c>
      <c r="C9" s="7">
        <v>547</v>
      </c>
      <c r="D9" s="7">
        <v>234</v>
      </c>
      <c r="E9" s="7">
        <v>174</v>
      </c>
      <c r="F9" s="7">
        <v>239</v>
      </c>
      <c r="G9" s="7">
        <v>122</v>
      </c>
      <c r="H9" s="7">
        <v>80</v>
      </c>
      <c r="I9" s="10">
        <v>1396</v>
      </c>
      <c r="J9" s="11">
        <f t="shared" si="0"/>
        <v>95.55099247091033</v>
      </c>
    </row>
    <row r="10" spans="1:10" ht="12.75">
      <c r="A10" s="3" t="s">
        <v>37</v>
      </c>
      <c r="B10" s="6" t="s">
        <v>37</v>
      </c>
      <c r="C10" s="7">
        <v>14</v>
      </c>
      <c r="D10" s="7">
        <v>14</v>
      </c>
      <c r="E10" s="7">
        <v>9</v>
      </c>
      <c r="F10" s="7">
        <v>19</v>
      </c>
      <c r="G10" s="7">
        <v>3</v>
      </c>
      <c r="H10" s="7">
        <v>6</v>
      </c>
      <c r="I10" s="10">
        <v>65</v>
      </c>
      <c r="J10" s="11">
        <f t="shared" si="0"/>
        <v>4.4490075290896645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3"/>
      <c r="H11" s="26"/>
      <c r="I11" s="28"/>
      <c r="J11" s="11">
        <f t="shared" si="0"/>
        <v>0</v>
      </c>
    </row>
    <row r="12" spans="1:10" ht="12.75">
      <c r="A12" s="70" t="s">
        <v>39</v>
      </c>
      <c r="B12" s="71"/>
      <c r="C12" s="10">
        <v>561</v>
      </c>
      <c r="D12" s="10">
        <v>248</v>
      </c>
      <c r="E12" s="10">
        <v>183</v>
      </c>
      <c r="F12" s="10">
        <v>258</v>
      </c>
      <c r="G12" s="10">
        <v>125</v>
      </c>
      <c r="H12" s="10">
        <v>86</v>
      </c>
      <c r="I12" s="10">
        <v>1461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40</v>
      </c>
      <c r="D15" s="4">
        <v>12</v>
      </c>
      <c r="E15" s="4">
        <v>17</v>
      </c>
      <c r="F15" s="4">
        <v>30</v>
      </c>
      <c r="G15" s="4">
        <v>10</v>
      </c>
      <c r="H15" s="4">
        <v>7</v>
      </c>
      <c r="I15" s="10">
        <v>116</v>
      </c>
      <c r="J15" s="11">
        <f t="shared" si="0"/>
        <v>7.939767282683094</v>
      </c>
    </row>
    <row r="16" spans="1:10" ht="12.75">
      <c r="A16" s="65"/>
      <c r="B16" s="3" t="s">
        <v>4</v>
      </c>
      <c r="C16" s="4">
        <v>311</v>
      </c>
      <c r="D16" s="4">
        <v>104</v>
      </c>
      <c r="E16" s="4">
        <v>99</v>
      </c>
      <c r="F16" s="4">
        <v>129</v>
      </c>
      <c r="G16" s="4">
        <v>61</v>
      </c>
      <c r="H16" s="4">
        <v>35</v>
      </c>
      <c r="I16" s="10">
        <v>739</v>
      </c>
      <c r="J16" s="11">
        <f t="shared" si="0"/>
        <v>50.58179329226557</v>
      </c>
    </row>
    <row r="17" spans="1:10" ht="12.75">
      <c r="A17" s="58"/>
      <c r="B17" s="6" t="s">
        <v>40</v>
      </c>
      <c r="C17" s="7">
        <v>351</v>
      </c>
      <c r="D17" s="7">
        <v>116</v>
      </c>
      <c r="E17" s="7">
        <v>116</v>
      </c>
      <c r="F17" s="7">
        <v>159</v>
      </c>
      <c r="G17" s="7">
        <v>71</v>
      </c>
      <c r="H17" s="7">
        <v>42</v>
      </c>
      <c r="I17" s="10">
        <v>855</v>
      </c>
      <c r="J17" s="11">
        <f t="shared" si="0"/>
        <v>58.52156057494866</v>
      </c>
    </row>
    <row r="18" spans="1:10" ht="12.75">
      <c r="A18" s="57" t="s">
        <v>41</v>
      </c>
      <c r="B18" s="3" t="s">
        <v>5</v>
      </c>
      <c r="C18" s="4">
        <v>27</v>
      </c>
      <c r="D18" s="4">
        <v>4</v>
      </c>
      <c r="E18" s="4">
        <v>4</v>
      </c>
      <c r="F18" s="4">
        <v>5</v>
      </c>
      <c r="G18" s="4">
        <v>12</v>
      </c>
      <c r="H18" s="4">
        <v>4</v>
      </c>
      <c r="I18" s="10">
        <v>56</v>
      </c>
      <c r="J18" s="11">
        <f t="shared" si="0"/>
        <v>3.8329911019849416</v>
      </c>
    </row>
    <row r="19" spans="1:10" ht="12.75">
      <c r="A19" s="65"/>
      <c r="B19" s="3" t="s">
        <v>6</v>
      </c>
      <c r="C19" s="4">
        <v>26</v>
      </c>
      <c r="D19" s="4">
        <v>28</v>
      </c>
      <c r="E19" s="4">
        <v>13</v>
      </c>
      <c r="F19" s="4">
        <v>22</v>
      </c>
      <c r="G19" s="4">
        <v>9</v>
      </c>
      <c r="H19" s="4">
        <v>10</v>
      </c>
      <c r="I19" s="10">
        <v>108</v>
      </c>
      <c r="J19" s="11">
        <f t="shared" si="0"/>
        <v>7.392197125256674</v>
      </c>
    </row>
    <row r="20" spans="1:10" ht="12.75">
      <c r="A20" s="65"/>
      <c r="B20" s="3" t="s">
        <v>7</v>
      </c>
      <c r="C20" s="4">
        <v>37</v>
      </c>
      <c r="D20" s="4">
        <v>47</v>
      </c>
      <c r="E20" s="4">
        <v>14</v>
      </c>
      <c r="F20" s="4">
        <v>30</v>
      </c>
      <c r="G20" s="4">
        <v>11</v>
      </c>
      <c r="H20" s="4">
        <v>12</v>
      </c>
      <c r="I20" s="10">
        <v>151</v>
      </c>
      <c r="J20" s="11">
        <f t="shared" si="0"/>
        <v>10.335386721423683</v>
      </c>
    </row>
    <row r="21" spans="1:10" ht="12.75">
      <c r="A21" s="65"/>
      <c r="B21" s="3" t="s">
        <v>8</v>
      </c>
      <c r="C21" s="4">
        <v>97</v>
      </c>
      <c r="D21" s="4">
        <v>38</v>
      </c>
      <c r="E21" s="4">
        <v>36</v>
      </c>
      <c r="F21" s="4">
        <v>32</v>
      </c>
      <c r="G21" s="4">
        <v>17</v>
      </c>
      <c r="H21" s="4">
        <v>14</v>
      </c>
      <c r="I21" s="10">
        <v>234</v>
      </c>
      <c r="J21" s="11">
        <f t="shared" si="0"/>
        <v>16.01642710472279</v>
      </c>
    </row>
    <row r="22" spans="1:10" ht="12.75">
      <c r="A22" s="65"/>
      <c r="B22" s="3" t="s">
        <v>9</v>
      </c>
      <c r="C22" s="4">
        <v>6</v>
      </c>
      <c r="D22" s="4">
        <v>5</v>
      </c>
      <c r="E22" s="4">
        <v>0</v>
      </c>
      <c r="F22" s="4">
        <v>3</v>
      </c>
      <c r="G22" s="4">
        <v>3</v>
      </c>
      <c r="H22" s="4">
        <v>2</v>
      </c>
      <c r="I22" s="10">
        <v>19</v>
      </c>
      <c r="J22" s="11">
        <f t="shared" si="0"/>
        <v>1.3004791238877482</v>
      </c>
    </row>
    <row r="23" spans="1:10" ht="12.75">
      <c r="A23" s="58"/>
      <c r="B23" s="6" t="s">
        <v>41</v>
      </c>
      <c r="C23" s="7">
        <v>193</v>
      </c>
      <c r="D23" s="7">
        <v>122</v>
      </c>
      <c r="E23" s="7">
        <v>67</v>
      </c>
      <c r="F23" s="7">
        <v>92</v>
      </c>
      <c r="G23" s="7">
        <v>52</v>
      </c>
      <c r="H23" s="7">
        <v>42</v>
      </c>
      <c r="I23" s="10">
        <v>568</v>
      </c>
      <c r="J23" s="11">
        <f t="shared" si="0"/>
        <v>38.87748117727584</v>
      </c>
    </row>
    <row r="24" spans="1:10" ht="12.75">
      <c r="A24" s="57" t="s">
        <v>42</v>
      </c>
      <c r="B24" s="3" t="s">
        <v>11</v>
      </c>
      <c r="C24" s="4">
        <v>9</v>
      </c>
      <c r="D24" s="4">
        <v>5</v>
      </c>
      <c r="E24" s="4">
        <v>0</v>
      </c>
      <c r="F24" s="4">
        <v>2</v>
      </c>
      <c r="G24" s="4">
        <v>1</v>
      </c>
      <c r="H24" s="4">
        <v>2</v>
      </c>
      <c r="I24" s="10">
        <v>19</v>
      </c>
      <c r="J24" s="11">
        <f t="shared" si="0"/>
        <v>1.3004791238877482</v>
      </c>
    </row>
    <row r="25" spans="1:10" ht="12.75">
      <c r="A25" s="65"/>
      <c r="B25" s="3" t="s">
        <v>10</v>
      </c>
      <c r="C25" s="4">
        <v>8</v>
      </c>
      <c r="D25" s="4">
        <v>5</v>
      </c>
      <c r="E25" s="27"/>
      <c r="F25" s="4">
        <v>5</v>
      </c>
      <c r="G25" s="4">
        <v>1</v>
      </c>
      <c r="H25" s="27"/>
      <c r="I25" s="10">
        <v>19</v>
      </c>
      <c r="J25" s="11">
        <f t="shared" si="0"/>
        <v>1.3004791238877482</v>
      </c>
    </row>
    <row r="26" spans="1:10" ht="12.75">
      <c r="A26" s="58"/>
      <c r="B26" s="6" t="s">
        <v>42</v>
      </c>
      <c r="C26" s="7">
        <v>17</v>
      </c>
      <c r="D26" s="7">
        <v>10</v>
      </c>
      <c r="E26" s="7">
        <v>0</v>
      </c>
      <c r="F26" s="7">
        <v>7</v>
      </c>
      <c r="G26" s="7">
        <v>2</v>
      </c>
      <c r="H26" s="7">
        <v>2</v>
      </c>
      <c r="I26" s="10">
        <v>38</v>
      </c>
      <c r="J26" s="11">
        <f t="shared" si="0"/>
        <v>2.6009582477754964</v>
      </c>
    </row>
    <row r="27" spans="1:10" ht="12.75" customHeight="1">
      <c r="A27" s="70" t="s">
        <v>43</v>
      </c>
      <c r="B27" s="71"/>
      <c r="C27" s="10">
        <v>561</v>
      </c>
      <c r="D27" s="10">
        <v>248</v>
      </c>
      <c r="E27" s="10">
        <v>183</v>
      </c>
      <c r="F27" s="10">
        <v>258</v>
      </c>
      <c r="G27" s="10">
        <v>125</v>
      </c>
      <c r="H27" s="10">
        <v>86</v>
      </c>
      <c r="I27" s="10">
        <v>1461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24</v>
      </c>
      <c r="D30" s="4">
        <v>8</v>
      </c>
      <c r="E30" s="4">
        <v>7</v>
      </c>
      <c r="F30" s="4">
        <v>19</v>
      </c>
      <c r="G30" s="4">
        <v>6</v>
      </c>
      <c r="H30" s="4">
        <v>1</v>
      </c>
      <c r="I30" s="10">
        <v>65</v>
      </c>
      <c r="J30" s="11">
        <f t="shared" si="0"/>
        <v>4.4490075290896645</v>
      </c>
    </row>
    <row r="31" spans="1:10" ht="31.5">
      <c r="A31" s="65"/>
      <c r="B31" s="3" t="s">
        <v>46</v>
      </c>
      <c r="C31" s="4">
        <v>120</v>
      </c>
      <c r="D31" s="4">
        <v>50</v>
      </c>
      <c r="E31" s="4">
        <v>48</v>
      </c>
      <c r="F31" s="4">
        <v>43</v>
      </c>
      <c r="G31" s="4">
        <v>37</v>
      </c>
      <c r="H31" s="4">
        <v>19</v>
      </c>
      <c r="I31" s="10">
        <v>317</v>
      </c>
      <c r="J31" s="11">
        <f t="shared" si="0"/>
        <v>21.6974674880219</v>
      </c>
    </row>
    <row r="32" spans="1:10" ht="33" customHeight="1">
      <c r="A32" s="65"/>
      <c r="B32" s="3" t="s">
        <v>47</v>
      </c>
      <c r="C32" s="4">
        <v>37</v>
      </c>
      <c r="D32" s="4">
        <v>17</v>
      </c>
      <c r="E32" s="4">
        <v>12</v>
      </c>
      <c r="F32" s="4">
        <v>19</v>
      </c>
      <c r="G32" s="4">
        <v>10</v>
      </c>
      <c r="H32" s="4">
        <v>7</v>
      </c>
      <c r="I32" s="10">
        <v>102</v>
      </c>
      <c r="J32" s="11">
        <f t="shared" si="0"/>
        <v>6.981519507186857</v>
      </c>
    </row>
    <row r="33" spans="1:10" ht="21" customHeight="1">
      <c r="A33" s="65"/>
      <c r="B33" s="3" t="s">
        <v>48</v>
      </c>
      <c r="C33" s="4">
        <v>14</v>
      </c>
      <c r="D33" s="4">
        <v>15</v>
      </c>
      <c r="E33" s="4">
        <v>5</v>
      </c>
      <c r="F33" s="4">
        <v>9</v>
      </c>
      <c r="G33" s="4">
        <v>2</v>
      </c>
      <c r="H33" s="4">
        <v>3</v>
      </c>
      <c r="I33" s="10">
        <v>48</v>
      </c>
      <c r="J33" s="11">
        <f t="shared" si="0"/>
        <v>3.285420944558522</v>
      </c>
    </row>
    <row r="34" spans="1:10" ht="31.5">
      <c r="A34" s="65"/>
      <c r="B34" s="3" t="s">
        <v>49</v>
      </c>
      <c r="C34" s="7">
        <v>6</v>
      </c>
      <c r="D34" s="26"/>
      <c r="E34" s="26"/>
      <c r="F34" s="7">
        <v>1</v>
      </c>
      <c r="G34" s="26"/>
      <c r="H34" s="26"/>
      <c r="I34" s="10">
        <v>7</v>
      </c>
      <c r="J34" s="11">
        <f t="shared" si="0"/>
        <v>0.4791238877481177</v>
      </c>
    </row>
    <row r="35" spans="1:10" ht="12.75" customHeight="1">
      <c r="A35" s="65"/>
      <c r="B35" s="3" t="s">
        <v>50</v>
      </c>
      <c r="C35" s="4">
        <v>15</v>
      </c>
      <c r="D35" s="4">
        <v>9</v>
      </c>
      <c r="E35" s="4">
        <v>1</v>
      </c>
      <c r="F35" s="4">
        <v>6</v>
      </c>
      <c r="G35" s="4">
        <v>2</v>
      </c>
      <c r="H35" s="4">
        <v>3</v>
      </c>
      <c r="I35" s="10">
        <v>36</v>
      </c>
      <c r="J35" s="11">
        <f t="shared" si="0"/>
        <v>2.4640657084188913</v>
      </c>
    </row>
    <row r="36" spans="1:10" ht="12.75">
      <c r="A36" s="58"/>
      <c r="B36" s="6" t="s">
        <v>44</v>
      </c>
      <c r="C36" s="7">
        <v>216</v>
      </c>
      <c r="D36" s="7">
        <v>99</v>
      </c>
      <c r="E36" s="7">
        <v>73</v>
      </c>
      <c r="F36" s="7">
        <v>97</v>
      </c>
      <c r="G36" s="7">
        <v>57</v>
      </c>
      <c r="H36" s="7">
        <v>33</v>
      </c>
      <c r="I36" s="10">
        <v>575</v>
      </c>
      <c r="J36" s="11">
        <f t="shared" si="0"/>
        <v>39.356605065023956</v>
      </c>
    </row>
    <row r="37" spans="1:10" ht="12.75">
      <c r="A37" s="57" t="s">
        <v>51</v>
      </c>
      <c r="B37" s="3" t="s">
        <v>57</v>
      </c>
      <c r="C37" s="4">
        <v>345</v>
      </c>
      <c r="D37" s="4">
        <v>149</v>
      </c>
      <c r="E37" s="4">
        <v>110</v>
      </c>
      <c r="F37" s="4">
        <v>161</v>
      </c>
      <c r="G37" s="4">
        <v>68</v>
      </c>
      <c r="H37" s="4">
        <v>53</v>
      </c>
      <c r="I37" s="10">
        <v>886</v>
      </c>
      <c r="J37" s="11">
        <f t="shared" si="0"/>
        <v>60.643394934976044</v>
      </c>
    </row>
    <row r="38" spans="1:10" ht="21">
      <c r="A38" s="58"/>
      <c r="B38" s="6" t="s">
        <v>51</v>
      </c>
      <c r="C38" s="7">
        <v>345</v>
      </c>
      <c r="D38" s="7">
        <v>149</v>
      </c>
      <c r="E38" s="7">
        <v>110</v>
      </c>
      <c r="F38" s="7">
        <v>161</v>
      </c>
      <c r="G38" s="7">
        <v>68</v>
      </c>
      <c r="H38" s="7">
        <v>53</v>
      </c>
      <c r="I38" s="10">
        <v>886</v>
      </c>
      <c r="J38" s="11">
        <f t="shared" si="0"/>
        <v>60.643394934976044</v>
      </c>
    </row>
    <row r="39" spans="1:10" ht="12.75">
      <c r="A39" s="70" t="s">
        <v>53</v>
      </c>
      <c r="B39" s="71"/>
      <c r="C39" s="10">
        <v>561</v>
      </c>
      <c r="D39" s="10">
        <v>248</v>
      </c>
      <c r="E39" s="10">
        <v>183</v>
      </c>
      <c r="F39" s="10">
        <v>258</v>
      </c>
      <c r="G39" s="10">
        <v>125</v>
      </c>
      <c r="H39" s="10">
        <v>86</v>
      </c>
      <c r="I39" s="10">
        <v>1461</v>
      </c>
      <c r="J39" s="11">
        <f t="shared" si="0"/>
        <v>100</v>
      </c>
    </row>
    <row r="40" spans="1:10" ht="12.75">
      <c r="A40" s="50" t="s">
        <v>16</v>
      </c>
      <c r="B40" s="51"/>
      <c r="C40" s="4">
        <v>353</v>
      </c>
      <c r="D40" s="4">
        <v>198</v>
      </c>
      <c r="E40" s="4">
        <v>130</v>
      </c>
      <c r="F40" s="4">
        <v>200</v>
      </c>
      <c r="G40" s="4">
        <v>82</v>
      </c>
      <c r="H40" s="4">
        <v>72</v>
      </c>
      <c r="I40" s="10">
        <v>1035</v>
      </c>
      <c r="J40" s="11">
        <f t="shared" si="0"/>
        <v>70.84188911704312</v>
      </c>
    </row>
    <row r="41" spans="1:10" ht="12.75" customHeight="1">
      <c r="A41" s="50" t="s">
        <v>58</v>
      </c>
      <c r="B41" s="51"/>
      <c r="C41" s="4">
        <v>208</v>
      </c>
      <c r="D41" s="4">
        <v>50</v>
      </c>
      <c r="E41" s="4">
        <v>53</v>
      </c>
      <c r="F41" s="4">
        <v>58</v>
      </c>
      <c r="G41" s="4">
        <v>43</v>
      </c>
      <c r="H41" s="4">
        <v>14</v>
      </c>
      <c r="I41" s="10">
        <v>426</v>
      </c>
      <c r="J41" s="11">
        <f t="shared" si="0"/>
        <v>29.158110882956876</v>
      </c>
    </row>
    <row r="42" spans="1:10" ht="12.75">
      <c r="A42" s="70" t="s">
        <v>54</v>
      </c>
      <c r="B42" s="71"/>
      <c r="C42" s="10">
        <v>561</v>
      </c>
      <c r="D42" s="10">
        <v>248</v>
      </c>
      <c r="E42" s="10">
        <v>183</v>
      </c>
      <c r="F42" s="10">
        <v>258</v>
      </c>
      <c r="G42" s="10">
        <v>125</v>
      </c>
      <c r="H42" s="10">
        <v>86</v>
      </c>
      <c r="I42" s="10">
        <v>1461</v>
      </c>
      <c r="J42" s="11">
        <f t="shared" si="0"/>
        <v>100</v>
      </c>
    </row>
    <row r="43" spans="1:10" ht="12.75">
      <c r="A43" s="50" t="s">
        <v>17</v>
      </c>
      <c r="B43" s="51"/>
      <c r="C43" s="4">
        <v>16</v>
      </c>
      <c r="D43" s="4">
        <v>8</v>
      </c>
      <c r="E43" s="4">
        <v>6</v>
      </c>
      <c r="F43" s="4">
        <v>7</v>
      </c>
      <c r="G43" s="4">
        <v>6</v>
      </c>
      <c r="H43" s="4">
        <v>4</v>
      </c>
      <c r="I43" s="10">
        <v>47</v>
      </c>
      <c r="J43" s="12">
        <f>I43/I$45*100</f>
        <v>26.857142857142858</v>
      </c>
    </row>
    <row r="44" spans="1:10" ht="12.75">
      <c r="A44" s="50" t="s">
        <v>18</v>
      </c>
      <c r="B44" s="51"/>
      <c r="C44" s="4">
        <v>51</v>
      </c>
      <c r="D44" s="4">
        <v>17</v>
      </c>
      <c r="E44" s="4">
        <v>17</v>
      </c>
      <c r="F44" s="4">
        <v>17</v>
      </c>
      <c r="G44" s="4">
        <v>17</v>
      </c>
      <c r="H44" s="4">
        <v>9</v>
      </c>
      <c r="I44" s="10">
        <v>128</v>
      </c>
      <c r="J44" s="12">
        <f>I44/I$45*100</f>
        <v>73.14285714285714</v>
      </c>
    </row>
    <row r="45" spans="1:10" ht="12.75">
      <c r="A45" s="70" t="s">
        <v>25</v>
      </c>
      <c r="B45" s="71"/>
      <c r="C45" s="10">
        <v>67</v>
      </c>
      <c r="D45" s="10">
        <v>25</v>
      </c>
      <c r="E45" s="10">
        <v>23</v>
      </c>
      <c r="F45" s="10">
        <v>24</v>
      </c>
      <c r="G45" s="10">
        <v>23</v>
      </c>
      <c r="H45" s="10">
        <v>13</v>
      </c>
      <c r="I45" s="10">
        <v>175</v>
      </c>
      <c r="J45" s="12">
        <f>I45/I$45*100</f>
        <v>100</v>
      </c>
    </row>
  </sheetData>
  <mergeCells count="22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3:B43"/>
    <mergeCell ref="A44:B44"/>
    <mergeCell ref="A45:B45"/>
    <mergeCell ref="A40:B40"/>
    <mergeCell ref="A41:B41"/>
    <mergeCell ref="A42:B4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53"/>
  <sheetViews>
    <sheetView workbookViewId="0" topLeftCell="A1">
      <pane xSplit="2" ySplit="2" topLeftCell="C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8" sqref="O18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193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340</v>
      </c>
      <c r="D3" s="4">
        <v>142</v>
      </c>
      <c r="E3" s="4">
        <v>109</v>
      </c>
      <c r="F3" s="4">
        <v>131</v>
      </c>
      <c r="G3" s="4">
        <v>83</v>
      </c>
      <c r="H3" s="4">
        <v>40</v>
      </c>
      <c r="I3" s="10">
        <v>845</v>
      </c>
      <c r="J3" s="11">
        <f>I3/I$5*100</f>
        <v>55.08474576271186</v>
      </c>
    </row>
    <row r="4" spans="1:10" ht="12.75">
      <c r="A4" s="50" t="s">
        <v>56</v>
      </c>
      <c r="B4" s="51"/>
      <c r="C4" s="4">
        <v>248</v>
      </c>
      <c r="D4" s="4">
        <v>116</v>
      </c>
      <c r="E4" s="4">
        <v>75</v>
      </c>
      <c r="F4" s="4">
        <v>128</v>
      </c>
      <c r="G4" s="4">
        <v>74</v>
      </c>
      <c r="H4" s="4">
        <v>48</v>
      </c>
      <c r="I4" s="10">
        <v>689</v>
      </c>
      <c r="J4" s="11">
        <f aca="true" t="shared" si="0" ref="J4:J50">I4/I$5*100</f>
        <v>44.91525423728814</v>
      </c>
    </row>
    <row r="5" spans="1:10" ht="12.75">
      <c r="A5" s="70" t="s">
        <v>2</v>
      </c>
      <c r="B5" s="71"/>
      <c r="C5" s="10">
        <v>588</v>
      </c>
      <c r="D5" s="10">
        <v>258</v>
      </c>
      <c r="E5" s="10">
        <v>184</v>
      </c>
      <c r="F5" s="10">
        <v>259</v>
      </c>
      <c r="G5" s="10">
        <v>157</v>
      </c>
      <c r="H5" s="10">
        <v>88</v>
      </c>
      <c r="I5" s="10">
        <v>1534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113</v>
      </c>
      <c r="D6" s="4">
        <v>36</v>
      </c>
      <c r="E6" s="4">
        <v>34</v>
      </c>
      <c r="F6" s="4">
        <v>62</v>
      </c>
      <c r="G6" s="4">
        <v>32</v>
      </c>
      <c r="H6" s="4">
        <v>18</v>
      </c>
      <c r="I6" s="10">
        <v>295</v>
      </c>
      <c r="J6" s="11">
        <f t="shared" si="0"/>
        <v>19.230769230769234</v>
      </c>
    </row>
    <row r="7" spans="1:10" ht="12.75">
      <c r="A7" s="65"/>
      <c r="B7" s="3" t="s">
        <v>35</v>
      </c>
      <c r="C7" s="4">
        <v>75</v>
      </c>
      <c r="D7" s="4">
        <v>36</v>
      </c>
      <c r="E7" s="4">
        <v>24</v>
      </c>
      <c r="F7" s="4">
        <v>27</v>
      </c>
      <c r="G7" s="4">
        <v>15</v>
      </c>
      <c r="H7" s="4">
        <v>12</v>
      </c>
      <c r="I7" s="10">
        <v>189</v>
      </c>
      <c r="J7" s="11">
        <f t="shared" si="0"/>
        <v>12.320730117340286</v>
      </c>
    </row>
    <row r="8" spans="1:10" ht="12.75">
      <c r="A8" s="65"/>
      <c r="B8" s="3" t="s">
        <v>36</v>
      </c>
      <c r="C8" s="4">
        <v>388</v>
      </c>
      <c r="D8" s="4">
        <v>173</v>
      </c>
      <c r="E8" s="4">
        <v>118</v>
      </c>
      <c r="F8" s="4">
        <v>150</v>
      </c>
      <c r="G8" s="4">
        <v>104</v>
      </c>
      <c r="H8" s="4">
        <v>52</v>
      </c>
      <c r="I8" s="10">
        <v>985</v>
      </c>
      <c r="J8" s="11">
        <f t="shared" si="0"/>
        <v>64.21121251629727</v>
      </c>
    </row>
    <row r="9" spans="1:10" ht="12.75">
      <c r="A9" s="58"/>
      <c r="B9" s="6" t="s">
        <v>33</v>
      </c>
      <c r="C9" s="7">
        <v>576</v>
      </c>
      <c r="D9" s="7">
        <v>245</v>
      </c>
      <c r="E9" s="7">
        <v>176</v>
      </c>
      <c r="F9" s="7">
        <v>239</v>
      </c>
      <c r="G9" s="7">
        <v>151</v>
      </c>
      <c r="H9" s="7">
        <v>82</v>
      </c>
      <c r="I9" s="10">
        <v>1469</v>
      </c>
      <c r="J9" s="11">
        <f t="shared" si="0"/>
        <v>95.76271186440678</v>
      </c>
    </row>
    <row r="10" spans="1:10" ht="12.75">
      <c r="A10" s="3" t="s">
        <v>37</v>
      </c>
      <c r="B10" s="6" t="s">
        <v>37</v>
      </c>
      <c r="C10" s="7">
        <v>12</v>
      </c>
      <c r="D10" s="7">
        <v>13</v>
      </c>
      <c r="E10" s="7">
        <v>8</v>
      </c>
      <c r="F10" s="7">
        <v>20</v>
      </c>
      <c r="G10" s="7">
        <v>6</v>
      </c>
      <c r="H10" s="7">
        <v>6</v>
      </c>
      <c r="I10" s="10">
        <v>65</v>
      </c>
      <c r="J10" s="11">
        <f t="shared" si="0"/>
        <v>4.23728813559322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3"/>
      <c r="H11" s="26"/>
      <c r="I11" s="28"/>
      <c r="J11" s="11">
        <f t="shared" si="0"/>
        <v>0</v>
      </c>
    </row>
    <row r="12" spans="1:10" ht="12.75">
      <c r="A12" s="70" t="s">
        <v>39</v>
      </c>
      <c r="B12" s="71"/>
      <c r="C12" s="10">
        <v>588</v>
      </c>
      <c r="D12" s="10">
        <v>258</v>
      </c>
      <c r="E12" s="10">
        <v>184</v>
      </c>
      <c r="F12" s="10">
        <v>259</v>
      </c>
      <c r="G12" s="10">
        <v>157</v>
      </c>
      <c r="H12" s="10">
        <v>88</v>
      </c>
      <c r="I12" s="10">
        <v>1534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43</v>
      </c>
      <c r="D15" s="4">
        <v>9</v>
      </c>
      <c r="E15" s="4">
        <v>13</v>
      </c>
      <c r="F15" s="4">
        <v>28</v>
      </c>
      <c r="G15" s="4">
        <v>12</v>
      </c>
      <c r="H15" s="4">
        <v>5</v>
      </c>
      <c r="I15" s="10">
        <v>110</v>
      </c>
      <c r="J15" s="11">
        <f t="shared" si="0"/>
        <v>7.170795306388526</v>
      </c>
    </row>
    <row r="16" spans="1:10" ht="12.75">
      <c r="A16" s="65"/>
      <c r="B16" s="3" t="s">
        <v>4</v>
      </c>
      <c r="C16" s="4">
        <v>304</v>
      </c>
      <c r="D16" s="4">
        <v>113</v>
      </c>
      <c r="E16" s="4">
        <v>86</v>
      </c>
      <c r="F16" s="4">
        <v>129</v>
      </c>
      <c r="G16" s="4">
        <v>66</v>
      </c>
      <c r="H16" s="4">
        <v>33</v>
      </c>
      <c r="I16" s="10">
        <v>731</v>
      </c>
      <c r="J16" s="11">
        <f t="shared" si="0"/>
        <v>47.65319426336376</v>
      </c>
    </row>
    <row r="17" spans="1:10" ht="12.75">
      <c r="A17" s="58"/>
      <c r="B17" s="6" t="s">
        <v>40</v>
      </c>
      <c r="C17" s="7">
        <v>347</v>
      </c>
      <c r="D17" s="7">
        <v>122</v>
      </c>
      <c r="E17" s="7">
        <v>99</v>
      </c>
      <c r="F17" s="7">
        <v>157</v>
      </c>
      <c r="G17" s="7">
        <v>78</v>
      </c>
      <c r="H17" s="7">
        <v>38</v>
      </c>
      <c r="I17" s="10">
        <v>841</v>
      </c>
      <c r="J17" s="11">
        <f t="shared" si="0"/>
        <v>54.823989569752285</v>
      </c>
    </row>
    <row r="18" spans="1:10" ht="12.75">
      <c r="A18" s="57" t="s">
        <v>41</v>
      </c>
      <c r="B18" s="3" t="s">
        <v>5</v>
      </c>
      <c r="C18" s="4">
        <v>36</v>
      </c>
      <c r="D18" s="4">
        <v>4</v>
      </c>
      <c r="E18" s="4">
        <v>4</v>
      </c>
      <c r="F18" s="4">
        <v>4</v>
      </c>
      <c r="G18" s="4">
        <v>26</v>
      </c>
      <c r="H18" s="4">
        <v>9</v>
      </c>
      <c r="I18" s="10">
        <v>83</v>
      </c>
      <c r="J18" s="11">
        <f t="shared" si="0"/>
        <v>5.410691003911343</v>
      </c>
    </row>
    <row r="19" spans="1:10" ht="12.75">
      <c r="A19" s="65"/>
      <c r="B19" s="3" t="s">
        <v>6</v>
      </c>
      <c r="C19" s="4">
        <v>23</v>
      </c>
      <c r="D19" s="4">
        <v>34</v>
      </c>
      <c r="E19" s="4">
        <v>22</v>
      </c>
      <c r="F19" s="4">
        <v>23</v>
      </c>
      <c r="G19" s="4">
        <v>8</v>
      </c>
      <c r="H19" s="4">
        <v>10</v>
      </c>
      <c r="I19" s="10">
        <v>120</v>
      </c>
      <c r="J19" s="11">
        <f t="shared" si="0"/>
        <v>7.822685788787484</v>
      </c>
    </row>
    <row r="20" spans="1:10" ht="12.75">
      <c r="A20" s="65"/>
      <c r="B20" s="3" t="s">
        <v>7</v>
      </c>
      <c r="C20" s="4">
        <v>45</v>
      </c>
      <c r="D20" s="4">
        <v>44</v>
      </c>
      <c r="E20" s="4">
        <v>17</v>
      </c>
      <c r="F20" s="4">
        <v>26</v>
      </c>
      <c r="G20" s="4">
        <v>11</v>
      </c>
      <c r="H20" s="4">
        <v>9</v>
      </c>
      <c r="I20" s="10">
        <v>152</v>
      </c>
      <c r="J20" s="11">
        <f t="shared" si="0"/>
        <v>9.908735332464145</v>
      </c>
    </row>
    <row r="21" spans="1:10" ht="12.75">
      <c r="A21" s="65"/>
      <c r="B21" s="3" t="s">
        <v>8</v>
      </c>
      <c r="C21" s="4">
        <v>114</v>
      </c>
      <c r="D21" s="4">
        <v>42</v>
      </c>
      <c r="E21" s="4">
        <v>40</v>
      </c>
      <c r="F21" s="4">
        <v>39</v>
      </c>
      <c r="G21" s="4">
        <v>26</v>
      </c>
      <c r="H21" s="4">
        <v>18</v>
      </c>
      <c r="I21" s="10">
        <v>279</v>
      </c>
      <c r="J21" s="11">
        <f t="shared" si="0"/>
        <v>18.1877444589309</v>
      </c>
    </row>
    <row r="22" spans="1:10" ht="12.75">
      <c r="A22" s="65"/>
      <c r="B22" s="3" t="s">
        <v>9</v>
      </c>
      <c r="C22" s="4">
        <v>9</v>
      </c>
      <c r="D22" s="4">
        <v>4</v>
      </c>
      <c r="E22" s="27"/>
      <c r="F22" s="4">
        <v>5</v>
      </c>
      <c r="G22" s="4">
        <v>6</v>
      </c>
      <c r="H22" s="4">
        <v>2</v>
      </c>
      <c r="I22" s="10">
        <v>26</v>
      </c>
      <c r="J22" s="11">
        <f t="shared" si="0"/>
        <v>1.694915254237288</v>
      </c>
    </row>
    <row r="23" spans="1:10" ht="12.75">
      <c r="A23" s="58"/>
      <c r="B23" s="6" t="s">
        <v>41</v>
      </c>
      <c r="C23" s="7">
        <v>227</v>
      </c>
      <c r="D23" s="7">
        <v>128</v>
      </c>
      <c r="E23" s="7">
        <v>83</v>
      </c>
      <c r="F23" s="7">
        <v>97</v>
      </c>
      <c r="G23" s="7">
        <v>77</v>
      </c>
      <c r="H23" s="7">
        <v>48</v>
      </c>
      <c r="I23" s="10">
        <v>660</v>
      </c>
      <c r="J23" s="11">
        <f t="shared" si="0"/>
        <v>43.02477183833116</v>
      </c>
    </row>
    <row r="24" spans="1:10" ht="12.75">
      <c r="A24" s="57" t="s">
        <v>42</v>
      </c>
      <c r="B24" s="3" t="s">
        <v>11</v>
      </c>
      <c r="C24" s="4">
        <v>7</v>
      </c>
      <c r="D24" s="4">
        <v>5</v>
      </c>
      <c r="E24" s="4">
        <v>2</v>
      </c>
      <c r="F24" s="4">
        <v>2</v>
      </c>
      <c r="G24" s="4">
        <v>1</v>
      </c>
      <c r="H24" s="4">
        <v>2</v>
      </c>
      <c r="I24" s="10">
        <v>19</v>
      </c>
      <c r="J24" s="11">
        <f t="shared" si="0"/>
        <v>1.2385919165580181</v>
      </c>
    </row>
    <row r="25" spans="1:10" ht="12.75">
      <c r="A25" s="65"/>
      <c r="B25" s="3" t="s">
        <v>10</v>
      </c>
      <c r="C25" s="4">
        <v>7</v>
      </c>
      <c r="D25" s="4">
        <v>3</v>
      </c>
      <c r="E25" s="27"/>
      <c r="F25" s="4">
        <v>3</v>
      </c>
      <c r="G25" s="4">
        <v>1</v>
      </c>
      <c r="H25" s="27"/>
      <c r="I25" s="10">
        <v>14</v>
      </c>
      <c r="J25" s="11">
        <f t="shared" si="0"/>
        <v>0.9126466753585397</v>
      </c>
    </row>
    <row r="26" spans="1:10" ht="12.75">
      <c r="A26" s="58"/>
      <c r="B26" s="6" t="s">
        <v>42</v>
      </c>
      <c r="C26" s="7">
        <v>14</v>
      </c>
      <c r="D26" s="7">
        <v>8</v>
      </c>
      <c r="E26" s="7">
        <v>2</v>
      </c>
      <c r="F26" s="7">
        <v>5</v>
      </c>
      <c r="G26" s="7">
        <v>2</v>
      </c>
      <c r="H26" s="7">
        <v>2</v>
      </c>
      <c r="I26" s="10">
        <v>33</v>
      </c>
      <c r="J26" s="11">
        <f t="shared" si="0"/>
        <v>2.1512385919165578</v>
      </c>
    </row>
    <row r="27" spans="1:10" ht="12.75" customHeight="1">
      <c r="A27" s="70" t="s">
        <v>43</v>
      </c>
      <c r="B27" s="71"/>
      <c r="C27" s="10">
        <v>588</v>
      </c>
      <c r="D27" s="10">
        <v>258</v>
      </c>
      <c r="E27" s="10">
        <v>184</v>
      </c>
      <c r="F27" s="10">
        <v>259</v>
      </c>
      <c r="G27" s="10">
        <v>157</v>
      </c>
      <c r="H27" s="10">
        <v>88</v>
      </c>
      <c r="I27" s="10">
        <v>1534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23</v>
      </c>
      <c r="D30" s="4">
        <v>9</v>
      </c>
      <c r="E30" s="4">
        <v>6</v>
      </c>
      <c r="F30" s="4">
        <v>18</v>
      </c>
      <c r="G30" s="4">
        <v>10</v>
      </c>
      <c r="H30" s="4">
        <v>2</v>
      </c>
      <c r="I30" s="10">
        <v>68</v>
      </c>
      <c r="J30" s="11">
        <f t="shared" si="0"/>
        <v>4.432855280312908</v>
      </c>
    </row>
    <row r="31" spans="1:10" ht="31.5">
      <c r="A31" s="65"/>
      <c r="B31" s="3" t="s">
        <v>46</v>
      </c>
      <c r="C31" s="4">
        <v>131</v>
      </c>
      <c r="D31" s="4">
        <v>60</v>
      </c>
      <c r="E31" s="4">
        <v>54</v>
      </c>
      <c r="F31" s="4">
        <v>45</v>
      </c>
      <c r="G31" s="4">
        <v>54</v>
      </c>
      <c r="H31" s="4">
        <v>20</v>
      </c>
      <c r="I31" s="10">
        <v>364</v>
      </c>
      <c r="J31" s="11">
        <f t="shared" si="0"/>
        <v>23.728813559322035</v>
      </c>
    </row>
    <row r="32" spans="1:10" ht="42">
      <c r="A32" s="65"/>
      <c r="B32" s="3" t="s">
        <v>47</v>
      </c>
      <c r="C32" s="4">
        <v>43</v>
      </c>
      <c r="D32" s="4">
        <v>18</v>
      </c>
      <c r="E32" s="4">
        <v>18</v>
      </c>
      <c r="F32" s="4">
        <v>17</v>
      </c>
      <c r="G32" s="4">
        <v>13</v>
      </c>
      <c r="H32" s="4">
        <v>13</v>
      </c>
      <c r="I32" s="10">
        <v>122</v>
      </c>
      <c r="J32" s="11">
        <f t="shared" si="0"/>
        <v>7.953063885267275</v>
      </c>
    </row>
    <row r="33" spans="1:10" ht="21" customHeight="1">
      <c r="A33" s="65"/>
      <c r="B33" s="3" t="s">
        <v>48</v>
      </c>
      <c r="C33" s="4">
        <v>27</v>
      </c>
      <c r="D33" s="4">
        <v>16</v>
      </c>
      <c r="E33" s="4">
        <v>5</v>
      </c>
      <c r="F33" s="4">
        <v>9</v>
      </c>
      <c r="G33" s="4">
        <v>6</v>
      </c>
      <c r="H33" s="4">
        <v>3</v>
      </c>
      <c r="I33" s="10">
        <v>66</v>
      </c>
      <c r="J33" s="11">
        <f t="shared" si="0"/>
        <v>4.3024771838331155</v>
      </c>
    </row>
    <row r="34" spans="1:10" ht="31.5">
      <c r="A34" s="65"/>
      <c r="B34" s="3" t="s">
        <v>49</v>
      </c>
      <c r="C34" s="7">
        <v>6</v>
      </c>
      <c r="D34" s="26"/>
      <c r="E34" s="26"/>
      <c r="F34" s="7">
        <v>1</v>
      </c>
      <c r="G34" s="26"/>
      <c r="H34" s="26"/>
      <c r="I34" s="10">
        <v>7</v>
      </c>
      <c r="J34" s="11">
        <f t="shared" si="0"/>
        <v>0.45632333767926986</v>
      </c>
    </row>
    <row r="35" spans="1:10" ht="12.75" customHeight="1">
      <c r="A35" s="65"/>
      <c r="B35" s="3" t="s">
        <v>50</v>
      </c>
      <c r="C35" s="4">
        <v>13</v>
      </c>
      <c r="D35" s="4">
        <v>8</v>
      </c>
      <c r="E35" s="4">
        <v>5</v>
      </c>
      <c r="F35" s="4">
        <v>5</v>
      </c>
      <c r="G35" s="4">
        <v>4</v>
      </c>
      <c r="H35" s="4">
        <v>3</v>
      </c>
      <c r="I35" s="10">
        <v>38</v>
      </c>
      <c r="J35" s="11">
        <f t="shared" si="0"/>
        <v>2.4771838331160363</v>
      </c>
    </row>
    <row r="36" spans="1:10" ht="12.75">
      <c r="A36" s="58"/>
      <c r="B36" s="6" t="s">
        <v>44</v>
      </c>
      <c r="C36" s="7">
        <v>243</v>
      </c>
      <c r="D36" s="7">
        <v>111</v>
      </c>
      <c r="E36" s="7">
        <v>88</v>
      </c>
      <c r="F36" s="7">
        <v>95</v>
      </c>
      <c r="G36" s="7">
        <v>87</v>
      </c>
      <c r="H36" s="7">
        <v>41</v>
      </c>
      <c r="I36" s="10">
        <v>665</v>
      </c>
      <c r="J36" s="11">
        <f t="shared" si="0"/>
        <v>43.35071707953064</v>
      </c>
    </row>
    <row r="37" spans="1:10" ht="12.75">
      <c r="A37" s="57" t="s">
        <v>51</v>
      </c>
      <c r="B37" s="3" t="s">
        <v>57</v>
      </c>
      <c r="C37" s="4">
        <v>345</v>
      </c>
      <c r="D37" s="4">
        <v>147</v>
      </c>
      <c r="E37" s="4">
        <v>96</v>
      </c>
      <c r="F37" s="4">
        <v>164</v>
      </c>
      <c r="G37" s="4">
        <v>70</v>
      </c>
      <c r="H37" s="4">
        <v>47</v>
      </c>
      <c r="I37" s="10">
        <v>869</v>
      </c>
      <c r="J37" s="11">
        <f t="shared" si="0"/>
        <v>56.64928292046936</v>
      </c>
    </row>
    <row r="38" spans="1:10" ht="21">
      <c r="A38" s="58"/>
      <c r="B38" s="6" t="s">
        <v>51</v>
      </c>
      <c r="C38" s="7">
        <v>345</v>
      </c>
      <c r="D38" s="7">
        <v>147</v>
      </c>
      <c r="E38" s="7">
        <v>96</v>
      </c>
      <c r="F38" s="7">
        <v>164</v>
      </c>
      <c r="G38" s="7">
        <v>70</v>
      </c>
      <c r="H38" s="7">
        <v>47</v>
      </c>
      <c r="I38" s="10">
        <v>869</v>
      </c>
      <c r="J38" s="11">
        <f t="shared" si="0"/>
        <v>56.64928292046936</v>
      </c>
    </row>
    <row r="39" spans="1:10" ht="12.75">
      <c r="A39" s="70" t="s">
        <v>53</v>
      </c>
      <c r="B39" s="71"/>
      <c r="C39" s="10">
        <v>588</v>
      </c>
      <c r="D39" s="10">
        <v>258</v>
      </c>
      <c r="E39" s="10">
        <v>184</v>
      </c>
      <c r="F39" s="10">
        <v>259</v>
      </c>
      <c r="G39" s="10">
        <v>157</v>
      </c>
      <c r="H39" s="10">
        <v>88</v>
      </c>
      <c r="I39" s="10">
        <v>1534</v>
      </c>
      <c r="J39" s="11">
        <f t="shared" si="0"/>
        <v>100</v>
      </c>
    </row>
    <row r="40" spans="1:10" ht="12.75">
      <c r="A40" s="50" t="s">
        <v>16</v>
      </c>
      <c r="B40" s="51"/>
      <c r="C40" s="4">
        <v>388</v>
      </c>
      <c r="D40" s="4">
        <v>208</v>
      </c>
      <c r="E40" s="4">
        <v>136</v>
      </c>
      <c r="F40" s="4">
        <v>198</v>
      </c>
      <c r="G40" s="4">
        <v>114</v>
      </c>
      <c r="H40" s="4">
        <v>72</v>
      </c>
      <c r="I40" s="10">
        <v>1116</v>
      </c>
      <c r="J40" s="11">
        <f t="shared" si="0"/>
        <v>72.7509778357236</v>
      </c>
    </row>
    <row r="41" spans="1:10" ht="12.75" customHeight="1">
      <c r="A41" s="50" t="s">
        <v>58</v>
      </c>
      <c r="B41" s="51"/>
      <c r="C41" s="4">
        <v>200</v>
      </c>
      <c r="D41" s="4">
        <v>50</v>
      </c>
      <c r="E41" s="4">
        <v>48</v>
      </c>
      <c r="F41" s="4">
        <v>61</v>
      </c>
      <c r="G41" s="4">
        <v>43</v>
      </c>
      <c r="H41" s="4">
        <v>16</v>
      </c>
      <c r="I41" s="10">
        <v>418</v>
      </c>
      <c r="J41" s="11">
        <f t="shared" si="0"/>
        <v>27.249022164276404</v>
      </c>
    </row>
    <row r="42" spans="1:10" ht="12.75">
      <c r="A42" s="70" t="s">
        <v>54</v>
      </c>
      <c r="B42" s="71"/>
      <c r="C42" s="10">
        <v>588</v>
      </c>
      <c r="D42" s="10">
        <v>258</v>
      </c>
      <c r="E42" s="10">
        <v>184</v>
      </c>
      <c r="F42" s="10">
        <v>259</v>
      </c>
      <c r="G42" s="10">
        <v>157</v>
      </c>
      <c r="H42" s="10">
        <v>88</v>
      </c>
      <c r="I42" s="10">
        <v>1534</v>
      </c>
      <c r="J42" s="11">
        <f t="shared" si="0"/>
        <v>100</v>
      </c>
    </row>
    <row r="43" spans="1:10" ht="12.75">
      <c r="A43" s="63" t="s">
        <v>194</v>
      </c>
      <c r="B43" s="64"/>
      <c r="C43" s="4">
        <v>31</v>
      </c>
      <c r="D43" s="4">
        <v>35</v>
      </c>
      <c r="E43" s="4">
        <v>66</v>
      </c>
      <c r="F43" s="4">
        <v>20</v>
      </c>
      <c r="G43" s="4">
        <v>13</v>
      </c>
      <c r="H43" s="4">
        <v>3</v>
      </c>
      <c r="I43" s="10">
        <v>168</v>
      </c>
      <c r="J43" s="11">
        <f t="shared" si="0"/>
        <v>10.951760104302476</v>
      </c>
    </row>
    <row r="44" spans="1:10" ht="12.75">
      <c r="A44" s="63" t="s">
        <v>195</v>
      </c>
      <c r="B44" s="64"/>
      <c r="C44" s="4">
        <v>1</v>
      </c>
      <c r="D44" s="27"/>
      <c r="E44" s="27"/>
      <c r="F44" s="27"/>
      <c r="G44" s="27"/>
      <c r="H44" s="4">
        <v>1</v>
      </c>
      <c r="I44" s="10">
        <v>2</v>
      </c>
      <c r="J44" s="11">
        <f t="shared" si="0"/>
        <v>0.1303780964797914</v>
      </c>
    </row>
    <row r="45" spans="1:10" ht="12.75">
      <c r="A45" s="63" t="s">
        <v>196</v>
      </c>
      <c r="B45" s="64"/>
      <c r="C45" s="4">
        <v>34</v>
      </c>
      <c r="D45" s="4">
        <v>21</v>
      </c>
      <c r="E45" s="4">
        <v>21</v>
      </c>
      <c r="F45" s="4">
        <v>9</v>
      </c>
      <c r="G45" s="4">
        <v>15</v>
      </c>
      <c r="H45" s="4">
        <v>16</v>
      </c>
      <c r="I45" s="10">
        <v>116</v>
      </c>
      <c r="J45" s="11">
        <f t="shared" si="0"/>
        <v>7.561929595827902</v>
      </c>
    </row>
    <row r="46" spans="1:10" ht="12.75">
      <c r="A46" s="63" t="s">
        <v>197</v>
      </c>
      <c r="B46" s="64"/>
      <c r="C46" s="27"/>
      <c r="D46" s="27"/>
      <c r="E46" s="27"/>
      <c r="F46" s="27"/>
      <c r="G46" s="27"/>
      <c r="H46" s="27"/>
      <c r="I46" s="28"/>
      <c r="J46" s="11">
        <f t="shared" si="0"/>
        <v>0</v>
      </c>
    </row>
    <row r="47" spans="1:10" ht="12.75">
      <c r="A47" s="63" t="s">
        <v>198</v>
      </c>
      <c r="B47" s="64"/>
      <c r="C47" s="27"/>
      <c r="D47" s="27"/>
      <c r="E47" s="27"/>
      <c r="F47" s="27"/>
      <c r="G47" s="27"/>
      <c r="H47" s="27"/>
      <c r="I47" s="28"/>
      <c r="J47" s="11">
        <f t="shared" si="0"/>
        <v>0</v>
      </c>
    </row>
    <row r="48" spans="1:10" ht="12.75">
      <c r="A48" s="63" t="s">
        <v>199</v>
      </c>
      <c r="B48" s="64"/>
      <c r="C48" s="4">
        <v>499</v>
      </c>
      <c r="D48" s="4">
        <v>179</v>
      </c>
      <c r="E48" s="4">
        <v>92</v>
      </c>
      <c r="F48" s="4">
        <v>202</v>
      </c>
      <c r="G48" s="4">
        <v>126</v>
      </c>
      <c r="H48" s="4">
        <v>61</v>
      </c>
      <c r="I48" s="10">
        <v>1159</v>
      </c>
      <c r="J48" s="11">
        <f t="shared" si="0"/>
        <v>75.55410691003911</v>
      </c>
    </row>
    <row r="49" spans="1:10" ht="12.75">
      <c r="A49" s="63" t="s">
        <v>200</v>
      </c>
      <c r="B49" s="64"/>
      <c r="C49" s="4">
        <v>23</v>
      </c>
      <c r="D49" s="4">
        <v>23</v>
      </c>
      <c r="E49" s="4">
        <v>5</v>
      </c>
      <c r="F49" s="4">
        <v>28</v>
      </c>
      <c r="G49" s="4">
        <v>3</v>
      </c>
      <c r="H49" s="4">
        <v>7</v>
      </c>
      <c r="I49" s="10">
        <v>89</v>
      </c>
      <c r="J49" s="11">
        <f t="shared" si="0"/>
        <v>5.801825293350717</v>
      </c>
    </row>
    <row r="50" spans="1:10" ht="12.75">
      <c r="A50" s="75" t="s">
        <v>201</v>
      </c>
      <c r="B50" s="76"/>
      <c r="C50" s="10">
        <v>588</v>
      </c>
      <c r="D50" s="10">
        <v>258</v>
      </c>
      <c r="E50" s="10">
        <v>184</v>
      </c>
      <c r="F50" s="10">
        <v>259</v>
      </c>
      <c r="G50" s="10">
        <v>157</v>
      </c>
      <c r="H50" s="10">
        <v>88</v>
      </c>
      <c r="I50" s="10">
        <v>1534</v>
      </c>
      <c r="J50" s="11">
        <f t="shared" si="0"/>
        <v>100</v>
      </c>
    </row>
    <row r="51" spans="1:10" ht="12.75">
      <c r="A51" s="50" t="s">
        <v>17</v>
      </c>
      <c r="B51" s="51"/>
      <c r="C51" s="4">
        <v>49</v>
      </c>
      <c r="D51" s="4">
        <v>23</v>
      </c>
      <c r="E51" s="4">
        <v>16</v>
      </c>
      <c r="F51" s="4">
        <v>17</v>
      </c>
      <c r="G51" s="4">
        <v>24</v>
      </c>
      <c r="H51" s="4">
        <v>11</v>
      </c>
      <c r="I51" s="10">
        <v>140</v>
      </c>
      <c r="J51" s="12">
        <f>I51/I$53*100</f>
        <v>41.7910447761194</v>
      </c>
    </row>
    <row r="52" spans="1:10" ht="12.75">
      <c r="A52" s="50" t="s">
        <v>18</v>
      </c>
      <c r="B52" s="51"/>
      <c r="C52" s="4">
        <v>65</v>
      </c>
      <c r="D52" s="4">
        <v>23</v>
      </c>
      <c r="E52" s="4">
        <v>29</v>
      </c>
      <c r="F52" s="4">
        <v>28</v>
      </c>
      <c r="G52" s="4">
        <v>38</v>
      </c>
      <c r="H52" s="4">
        <v>12</v>
      </c>
      <c r="I52" s="10">
        <v>195</v>
      </c>
      <c r="J52" s="12">
        <f>I52/I$53*100</f>
        <v>58.2089552238806</v>
      </c>
    </row>
    <row r="53" spans="1:10" ht="12.75">
      <c r="A53" s="70" t="s">
        <v>25</v>
      </c>
      <c r="B53" s="71"/>
      <c r="C53" s="10">
        <v>114</v>
      </c>
      <c r="D53" s="10">
        <v>46</v>
      </c>
      <c r="E53" s="10">
        <v>45</v>
      </c>
      <c r="F53" s="10">
        <v>45</v>
      </c>
      <c r="G53" s="10">
        <v>62</v>
      </c>
      <c r="H53" s="10">
        <v>23</v>
      </c>
      <c r="I53" s="10">
        <v>335</v>
      </c>
      <c r="J53" s="12">
        <f>I53/I$53*100</f>
        <v>100</v>
      </c>
    </row>
  </sheetData>
  <mergeCells count="30">
    <mergeCell ref="A43:B43"/>
    <mergeCell ref="A44:B44"/>
    <mergeCell ref="A45:B45"/>
    <mergeCell ref="A46:B46"/>
    <mergeCell ref="A52:B52"/>
    <mergeCell ref="A53:B53"/>
    <mergeCell ref="A40:B40"/>
    <mergeCell ref="A41:B41"/>
    <mergeCell ref="A42:B42"/>
    <mergeCell ref="A50:B50"/>
    <mergeCell ref="A47:B47"/>
    <mergeCell ref="A48:B48"/>
    <mergeCell ref="A49:B49"/>
    <mergeCell ref="A51:B51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J54"/>
  <sheetViews>
    <sheetView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166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309</v>
      </c>
      <c r="D3" s="4">
        <v>164</v>
      </c>
      <c r="E3" s="4">
        <v>99</v>
      </c>
      <c r="F3" s="4">
        <v>139</v>
      </c>
      <c r="G3" s="4">
        <v>70</v>
      </c>
      <c r="H3" s="4">
        <v>42</v>
      </c>
      <c r="I3" s="10">
        <v>823</v>
      </c>
      <c r="J3" s="11">
        <f>I3/I$5*100</f>
        <v>53.68558382257012</v>
      </c>
    </row>
    <row r="4" spans="1:10" ht="12.75">
      <c r="A4" s="50" t="s">
        <v>56</v>
      </c>
      <c r="B4" s="51"/>
      <c r="C4" s="4">
        <v>241</v>
      </c>
      <c r="D4" s="4">
        <v>124</v>
      </c>
      <c r="E4" s="4">
        <v>84</v>
      </c>
      <c r="F4" s="4">
        <v>127</v>
      </c>
      <c r="G4" s="4">
        <v>74</v>
      </c>
      <c r="H4" s="4">
        <v>60</v>
      </c>
      <c r="I4" s="10">
        <v>710</v>
      </c>
      <c r="J4" s="11">
        <f aca="true" t="shared" si="0" ref="J4:J51">I4/I$5*100</f>
        <v>46.31441617742988</v>
      </c>
    </row>
    <row r="5" spans="1:10" ht="12.75">
      <c r="A5" s="70" t="s">
        <v>2</v>
      </c>
      <c r="B5" s="71"/>
      <c r="C5" s="10">
        <v>550</v>
      </c>
      <c r="D5" s="10">
        <v>288</v>
      </c>
      <c r="E5" s="10">
        <v>183</v>
      </c>
      <c r="F5" s="10">
        <v>266</v>
      </c>
      <c r="G5" s="10">
        <v>144</v>
      </c>
      <c r="H5" s="10">
        <v>102</v>
      </c>
      <c r="I5" s="10">
        <v>1533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110</v>
      </c>
      <c r="D6" s="4">
        <v>49</v>
      </c>
      <c r="E6" s="4">
        <v>36</v>
      </c>
      <c r="F6" s="4">
        <v>60</v>
      </c>
      <c r="G6" s="4">
        <v>28</v>
      </c>
      <c r="H6" s="4">
        <v>26</v>
      </c>
      <c r="I6" s="10">
        <v>309</v>
      </c>
      <c r="J6" s="11">
        <f t="shared" si="0"/>
        <v>20.15655577299413</v>
      </c>
    </row>
    <row r="7" spans="1:10" ht="12.75">
      <c r="A7" s="65"/>
      <c r="B7" s="3" t="s">
        <v>35</v>
      </c>
      <c r="C7" s="4">
        <v>66</v>
      </c>
      <c r="D7" s="4">
        <v>27</v>
      </c>
      <c r="E7" s="4">
        <v>22</v>
      </c>
      <c r="F7" s="4">
        <v>31</v>
      </c>
      <c r="G7" s="4">
        <v>21</v>
      </c>
      <c r="H7" s="4">
        <v>10</v>
      </c>
      <c r="I7" s="10">
        <v>177</v>
      </c>
      <c r="J7" s="11">
        <f t="shared" si="0"/>
        <v>11.545988258317024</v>
      </c>
    </row>
    <row r="8" spans="1:10" ht="12.75">
      <c r="A8" s="65"/>
      <c r="B8" s="3" t="s">
        <v>36</v>
      </c>
      <c r="C8" s="4">
        <v>365</v>
      </c>
      <c r="D8" s="4">
        <v>198</v>
      </c>
      <c r="E8" s="4">
        <v>116</v>
      </c>
      <c r="F8" s="4">
        <v>156</v>
      </c>
      <c r="G8" s="4">
        <v>91</v>
      </c>
      <c r="H8" s="4">
        <v>59</v>
      </c>
      <c r="I8" s="10">
        <v>985</v>
      </c>
      <c r="J8" s="11">
        <f t="shared" si="0"/>
        <v>64.25309849967384</v>
      </c>
    </row>
    <row r="9" spans="1:10" ht="12.75">
      <c r="A9" s="58"/>
      <c r="B9" s="6" t="s">
        <v>33</v>
      </c>
      <c r="C9" s="7">
        <v>541</v>
      </c>
      <c r="D9" s="7">
        <v>274</v>
      </c>
      <c r="E9" s="7">
        <v>174</v>
      </c>
      <c r="F9" s="7">
        <v>247</v>
      </c>
      <c r="G9" s="7">
        <v>140</v>
      </c>
      <c r="H9" s="7">
        <v>95</v>
      </c>
      <c r="I9" s="10">
        <v>1471</v>
      </c>
      <c r="J9" s="11">
        <f t="shared" si="0"/>
        <v>95.955642530985</v>
      </c>
    </row>
    <row r="10" spans="1:10" ht="12.75">
      <c r="A10" s="3" t="s">
        <v>37</v>
      </c>
      <c r="B10" s="6" t="s">
        <v>37</v>
      </c>
      <c r="C10" s="7">
        <v>9</v>
      </c>
      <c r="D10" s="7">
        <v>14</v>
      </c>
      <c r="E10" s="7">
        <v>9</v>
      </c>
      <c r="F10" s="7">
        <v>19</v>
      </c>
      <c r="G10" s="7">
        <v>4</v>
      </c>
      <c r="H10" s="7">
        <v>7</v>
      </c>
      <c r="I10" s="10">
        <v>62</v>
      </c>
      <c r="J10" s="11">
        <f t="shared" si="0"/>
        <v>4.044357469015003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3"/>
      <c r="H11" s="26"/>
      <c r="I11" s="28"/>
      <c r="J11" s="11">
        <f t="shared" si="0"/>
        <v>0</v>
      </c>
    </row>
    <row r="12" spans="1:10" ht="12.75">
      <c r="A12" s="70" t="s">
        <v>39</v>
      </c>
      <c r="B12" s="71"/>
      <c r="C12" s="10">
        <v>550</v>
      </c>
      <c r="D12" s="10">
        <v>288</v>
      </c>
      <c r="E12" s="10">
        <v>183</v>
      </c>
      <c r="F12" s="10">
        <v>266</v>
      </c>
      <c r="G12" s="10">
        <v>144</v>
      </c>
      <c r="H12" s="10">
        <v>102</v>
      </c>
      <c r="I12" s="10">
        <v>1533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42</v>
      </c>
      <c r="D15" s="4">
        <v>12</v>
      </c>
      <c r="E15" s="4">
        <v>14</v>
      </c>
      <c r="F15" s="4">
        <v>27</v>
      </c>
      <c r="G15" s="4">
        <v>10</v>
      </c>
      <c r="H15" s="4">
        <v>5</v>
      </c>
      <c r="I15" s="10">
        <v>110</v>
      </c>
      <c r="J15" s="11">
        <f t="shared" si="0"/>
        <v>7.175472928897586</v>
      </c>
    </row>
    <row r="16" spans="1:10" ht="12.75">
      <c r="A16" s="65"/>
      <c r="B16" s="3" t="s">
        <v>4</v>
      </c>
      <c r="C16" s="4">
        <v>260</v>
      </c>
      <c r="D16" s="4">
        <v>106</v>
      </c>
      <c r="E16" s="4">
        <v>87</v>
      </c>
      <c r="F16" s="4">
        <v>133</v>
      </c>
      <c r="G16" s="4">
        <v>58</v>
      </c>
      <c r="H16" s="4">
        <v>33</v>
      </c>
      <c r="I16" s="10">
        <v>677</v>
      </c>
      <c r="J16" s="11">
        <f t="shared" si="0"/>
        <v>44.1617742987606</v>
      </c>
    </row>
    <row r="17" spans="1:10" ht="12.75">
      <c r="A17" s="58"/>
      <c r="B17" s="6" t="s">
        <v>40</v>
      </c>
      <c r="C17" s="7">
        <v>302</v>
      </c>
      <c r="D17" s="7">
        <v>118</v>
      </c>
      <c r="E17" s="7">
        <v>101</v>
      </c>
      <c r="F17" s="7">
        <v>160</v>
      </c>
      <c r="G17" s="7">
        <v>68</v>
      </c>
      <c r="H17" s="7">
        <v>38</v>
      </c>
      <c r="I17" s="10">
        <v>787</v>
      </c>
      <c r="J17" s="11">
        <f t="shared" si="0"/>
        <v>51.33724722765819</v>
      </c>
    </row>
    <row r="18" spans="1:10" ht="12.75">
      <c r="A18" s="57" t="s">
        <v>41</v>
      </c>
      <c r="B18" s="3" t="s">
        <v>5</v>
      </c>
      <c r="C18" s="4">
        <v>43</v>
      </c>
      <c r="D18" s="4">
        <v>6</v>
      </c>
      <c r="E18" s="4">
        <v>7</v>
      </c>
      <c r="F18" s="4">
        <v>4</v>
      </c>
      <c r="G18" s="4">
        <v>22</v>
      </c>
      <c r="H18" s="4">
        <v>14</v>
      </c>
      <c r="I18" s="10">
        <v>96</v>
      </c>
      <c r="J18" s="11">
        <f t="shared" si="0"/>
        <v>6.262230919765166</v>
      </c>
    </row>
    <row r="19" spans="1:10" ht="12.75">
      <c r="A19" s="65"/>
      <c r="B19" s="3" t="s">
        <v>6</v>
      </c>
      <c r="C19" s="4">
        <v>21</v>
      </c>
      <c r="D19" s="4">
        <v>40</v>
      </c>
      <c r="E19" s="4">
        <v>21</v>
      </c>
      <c r="F19" s="4">
        <v>22</v>
      </c>
      <c r="G19" s="4">
        <v>6</v>
      </c>
      <c r="H19" s="4">
        <v>7</v>
      </c>
      <c r="I19" s="10">
        <v>117</v>
      </c>
      <c r="J19" s="11">
        <f t="shared" si="0"/>
        <v>7.632093933463796</v>
      </c>
    </row>
    <row r="20" spans="1:10" ht="12.75">
      <c r="A20" s="65"/>
      <c r="B20" s="3" t="s">
        <v>7</v>
      </c>
      <c r="C20" s="4">
        <v>42</v>
      </c>
      <c r="D20" s="4">
        <v>56</v>
      </c>
      <c r="E20" s="4">
        <v>22</v>
      </c>
      <c r="F20" s="4">
        <v>27</v>
      </c>
      <c r="G20" s="4">
        <v>6</v>
      </c>
      <c r="H20" s="4">
        <v>16</v>
      </c>
      <c r="I20" s="10">
        <v>169</v>
      </c>
      <c r="J20" s="11">
        <f t="shared" si="0"/>
        <v>11.024135681669927</v>
      </c>
    </row>
    <row r="21" spans="1:10" ht="12.75">
      <c r="A21" s="65"/>
      <c r="B21" s="3" t="s">
        <v>8</v>
      </c>
      <c r="C21" s="4">
        <v>119</v>
      </c>
      <c r="D21" s="4">
        <v>56</v>
      </c>
      <c r="E21" s="4">
        <v>31</v>
      </c>
      <c r="F21" s="4">
        <v>44</v>
      </c>
      <c r="G21" s="4">
        <v>32</v>
      </c>
      <c r="H21" s="4">
        <v>21</v>
      </c>
      <c r="I21" s="10">
        <v>303</v>
      </c>
      <c r="J21" s="11">
        <f t="shared" si="0"/>
        <v>19.765166340508806</v>
      </c>
    </row>
    <row r="22" spans="1:10" ht="12.75">
      <c r="A22" s="65"/>
      <c r="B22" s="3" t="s">
        <v>9</v>
      </c>
      <c r="C22" s="4">
        <v>10</v>
      </c>
      <c r="D22" s="4">
        <v>6</v>
      </c>
      <c r="E22" s="27"/>
      <c r="F22" s="4">
        <v>4</v>
      </c>
      <c r="G22" s="4">
        <v>4</v>
      </c>
      <c r="H22" s="4">
        <v>2</v>
      </c>
      <c r="I22" s="10">
        <v>26</v>
      </c>
      <c r="J22" s="11">
        <f t="shared" si="0"/>
        <v>1.6960208741030658</v>
      </c>
    </row>
    <row r="23" spans="1:10" ht="12.75">
      <c r="A23" s="58"/>
      <c r="B23" s="6" t="s">
        <v>41</v>
      </c>
      <c r="C23" s="7">
        <v>235</v>
      </c>
      <c r="D23" s="7">
        <v>164</v>
      </c>
      <c r="E23" s="7">
        <v>81</v>
      </c>
      <c r="F23" s="7">
        <v>101</v>
      </c>
      <c r="G23" s="7">
        <v>70</v>
      </c>
      <c r="H23" s="7">
        <v>60</v>
      </c>
      <c r="I23" s="10">
        <v>711</v>
      </c>
      <c r="J23" s="11">
        <f t="shared" si="0"/>
        <v>46.37964774951076</v>
      </c>
    </row>
    <row r="24" spans="1:10" ht="12.75">
      <c r="A24" s="57" t="s">
        <v>42</v>
      </c>
      <c r="B24" s="3" t="s">
        <v>11</v>
      </c>
      <c r="C24" s="4">
        <v>6</v>
      </c>
      <c r="D24" s="4">
        <v>4</v>
      </c>
      <c r="E24" s="4">
        <v>1</v>
      </c>
      <c r="F24" s="4">
        <v>4</v>
      </c>
      <c r="G24" s="4">
        <v>3</v>
      </c>
      <c r="H24" s="4">
        <v>3</v>
      </c>
      <c r="I24" s="10">
        <v>21</v>
      </c>
      <c r="J24" s="11">
        <f t="shared" si="0"/>
        <v>1.36986301369863</v>
      </c>
    </row>
    <row r="25" spans="1:10" ht="12.75">
      <c r="A25" s="65"/>
      <c r="B25" s="3" t="s">
        <v>10</v>
      </c>
      <c r="C25" s="4">
        <v>7</v>
      </c>
      <c r="D25" s="4">
        <v>2</v>
      </c>
      <c r="E25" s="27"/>
      <c r="F25" s="4">
        <v>1</v>
      </c>
      <c r="G25" s="4">
        <v>3</v>
      </c>
      <c r="H25" s="4">
        <v>1</v>
      </c>
      <c r="I25" s="10">
        <v>14</v>
      </c>
      <c r="J25" s="11">
        <f t="shared" si="0"/>
        <v>0.91324200913242</v>
      </c>
    </row>
    <row r="26" spans="1:10" ht="12.75">
      <c r="A26" s="58"/>
      <c r="B26" s="6" t="s">
        <v>42</v>
      </c>
      <c r="C26" s="7">
        <v>13</v>
      </c>
      <c r="D26" s="7">
        <v>6</v>
      </c>
      <c r="E26" s="7">
        <v>1</v>
      </c>
      <c r="F26" s="7">
        <v>5</v>
      </c>
      <c r="G26" s="7">
        <v>6</v>
      </c>
      <c r="H26" s="7">
        <v>4</v>
      </c>
      <c r="I26" s="10">
        <v>35</v>
      </c>
      <c r="J26" s="11">
        <f t="shared" si="0"/>
        <v>2.28310502283105</v>
      </c>
    </row>
    <row r="27" spans="1:10" ht="12.75" customHeight="1">
      <c r="A27" s="70" t="s">
        <v>43</v>
      </c>
      <c r="B27" s="71"/>
      <c r="C27" s="10">
        <v>550</v>
      </c>
      <c r="D27" s="10">
        <v>288</v>
      </c>
      <c r="E27" s="10">
        <v>183</v>
      </c>
      <c r="F27" s="10">
        <v>266</v>
      </c>
      <c r="G27" s="10">
        <v>144</v>
      </c>
      <c r="H27" s="10">
        <v>102</v>
      </c>
      <c r="I27" s="10">
        <v>1533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18</v>
      </c>
      <c r="D30" s="4">
        <v>10</v>
      </c>
      <c r="E30" s="4">
        <v>6</v>
      </c>
      <c r="F30" s="4">
        <v>20</v>
      </c>
      <c r="G30" s="4">
        <v>11</v>
      </c>
      <c r="H30" s="4">
        <v>2</v>
      </c>
      <c r="I30" s="10">
        <v>67</v>
      </c>
      <c r="J30" s="11">
        <f t="shared" si="0"/>
        <v>4.3705153294194385</v>
      </c>
    </row>
    <row r="31" spans="1:10" ht="31.5">
      <c r="A31" s="65"/>
      <c r="B31" s="3" t="s">
        <v>46</v>
      </c>
      <c r="C31" s="4">
        <v>132</v>
      </c>
      <c r="D31" s="4">
        <v>69</v>
      </c>
      <c r="E31" s="4">
        <v>53</v>
      </c>
      <c r="F31" s="4">
        <v>46</v>
      </c>
      <c r="G31" s="4">
        <v>46</v>
      </c>
      <c r="H31" s="4">
        <v>27</v>
      </c>
      <c r="I31" s="10">
        <v>373</v>
      </c>
      <c r="J31" s="11">
        <f t="shared" si="0"/>
        <v>24.331376386170906</v>
      </c>
    </row>
    <row r="32" spans="1:10" ht="42">
      <c r="A32" s="65"/>
      <c r="B32" s="3" t="s">
        <v>47</v>
      </c>
      <c r="C32" s="4">
        <v>42</v>
      </c>
      <c r="D32" s="4">
        <v>30</v>
      </c>
      <c r="E32" s="4">
        <v>16</v>
      </c>
      <c r="F32" s="4">
        <v>17</v>
      </c>
      <c r="G32" s="4">
        <v>11</v>
      </c>
      <c r="H32" s="4">
        <v>12</v>
      </c>
      <c r="I32" s="10">
        <v>128</v>
      </c>
      <c r="J32" s="11">
        <f t="shared" si="0"/>
        <v>8.349641226353555</v>
      </c>
    </row>
    <row r="33" spans="1:10" ht="21" customHeight="1">
      <c r="A33" s="65"/>
      <c r="B33" s="3" t="s">
        <v>48</v>
      </c>
      <c r="C33" s="4">
        <v>24</v>
      </c>
      <c r="D33" s="4">
        <v>22</v>
      </c>
      <c r="E33" s="4">
        <v>4</v>
      </c>
      <c r="F33" s="4">
        <v>5</v>
      </c>
      <c r="G33" s="4">
        <v>4</v>
      </c>
      <c r="H33" s="4">
        <v>2</v>
      </c>
      <c r="I33" s="10">
        <v>61</v>
      </c>
      <c r="J33" s="11">
        <f t="shared" si="0"/>
        <v>3.979125896934116</v>
      </c>
    </row>
    <row r="34" spans="1:10" ht="31.5">
      <c r="A34" s="65"/>
      <c r="B34" s="3" t="s">
        <v>49</v>
      </c>
      <c r="C34" s="7">
        <v>3</v>
      </c>
      <c r="D34" s="26"/>
      <c r="E34" s="26"/>
      <c r="F34" s="7">
        <v>1</v>
      </c>
      <c r="G34" s="26"/>
      <c r="H34" s="26"/>
      <c r="I34" s="10">
        <v>4</v>
      </c>
      <c r="J34" s="11">
        <f t="shared" si="0"/>
        <v>0.2609262883235486</v>
      </c>
    </row>
    <row r="35" spans="1:10" ht="12.75" customHeight="1">
      <c r="A35" s="65"/>
      <c r="B35" s="3" t="s">
        <v>50</v>
      </c>
      <c r="C35" s="4">
        <v>14</v>
      </c>
      <c r="D35" s="4">
        <v>8</v>
      </c>
      <c r="E35" s="4">
        <v>4</v>
      </c>
      <c r="F35" s="4">
        <v>6</v>
      </c>
      <c r="G35" s="4">
        <v>8</v>
      </c>
      <c r="H35" s="4">
        <v>2</v>
      </c>
      <c r="I35" s="10">
        <v>42</v>
      </c>
      <c r="J35" s="11">
        <f t="shared" si="0"/>
        <v>2.73972602739726</v>
      </c>
    </row>
    <row r="36" spans="1:10" ht="12.75">
      <c r="A36" s="58"/>
      <c r="B36" s="6" t="s">
        <v>44</v>
      </c>
      <c r="C36" s="7">
        <v>233</v>
      </c>
      <c r="D36" s="7">
        <v>139</v>
      </c>
      <c r="E36" s="7">
        <v>83</v>
      </c>
      <c r="F36" s="7">
        <v>95</v>
      </c>
      <c r="G36" s="7">
        <v>80</v>
      </c>
      <c r="H36" s="7">
        <v>45</v>
      </c>
      <c r="I36" s="10">
        <v>675</v>
      </c>
      <c r="J36" s="11">
        <f t="shared" si="0"/>
        <v>44.031311154598825</v>
      </c>
    </row>
    <row r="37" spans="1:10" ht="12.75">
      <c r="A37" s="57" t="s">
        <v>51</v>
      </c>
      <c r="B37" s="3" t="s">
        <v>57</v>
      </c>
      <c r="C37" s="4">
        <v>317</v>
      </c>
      <c r="D37" s="4">
        <v>149</v>
      </c>
      <c r="E37" s="4">
        <v>100</v>
      </c>
      <c r="F37" s="4">
        <v>171</v>
      </c>
      <c r="G37" s="4">
        <v>64</v>
      </c>
      <c r="H37" s="4">
        <v>57</v>
      </c>
      <c r="I37" s="10">
        <v>858</v>
      </c>
      <c r="J37" s="11">
        <f t="shared" si="0"/>
        <v>55.96868884540117</v>
      </c>
    </row>
    <row r="38" spans="1:10" ht="21">
      <c r="A38" s="58"/>
      <c r="B38" s="6" t="s">
        <v>51</v>
      </c>
      <c r="C38" s="7">
        <v>317</v>
      </c>
      <c r="D38" s="7">
        <v>149</v>
      </c>
      <c r="E38" s="7">
        <v>100</v>
      </c>
      <c r="F38" s="7">
        <v>171</v>
      </c>
      <c r="G38" s="7">
        <v>64</v>
      </c>
      <c r="H38" s="7">
        <v>57</v>
      </c>
      <c r="I38" s="10">
        <v>858</v>
      </c>
      <c r="J38" s="11">
        <f t="shared" si="0"/>
        <v>55.96868884540117</v>
      </c>
    </row>
    <row r="39" spans="1:10" ht="12.75">
      <c r="A39" s="70" t="s">
        <v>53</v>
      </c>
      <c r="B39" s="71"/>
      <c r="C39" s="10">
        <v>550</v>
      </c>
      <c r="D39" s="10">
        <v>288</v>
      </c>
      <c r="E39" s="10">
        <v>183</v>
      </c>
      <c r="F39" s="10">
        <v>266</v>
      </c>
      <c r="G39" s="10">
        <v>144</v>
      </c>
      <c r="H39" s="10">
        <v>102</v>
      </c>
      <c r="I39" s="10">
        <v>1533</v>
      </c>
      <c r="J39" s="11">
        <f t="shared" si="0"/>
        <v>100</v>
      </c>
    </row>
    <row r="40" spans="1:10" ht="12.75">
      <c r="A40" s="50" t="s">
        <v>16</v>
      </c>
      <c r="B40" s="51"/>
      <c r="C40" s="4">
        <v>372</v>
      </c>
      <c r="D40" s="4">
        <v>238</v>
      </c>
      <c r="E40" s="4">
        <v>137</v>
      </c>
      <c r="F40" s="4">
        <v>209</v>
      </c>
      <c r="G40" s="4">
        <v>105</v>
      </c>
      <c r="H40" s="4">
        <v>89</v>
      </c>
      <c r="I40" s="10">
        <v>1150</v>
      </c>
      <c r="J40" s="11">
        <f t="shared" si="0"/>
        <v>75.01630789302021</v>
      </c>
    </row>
    <row r="41" spans="1:10" ht="12.75" customHeight="1">
      <c r="A41" s="50" t="s">
        <v>58</v>
      </c>
      <c r="B41" s="51"/>
      <c r="C41" s="4">
        <v>178</v>
      </c>
      <c r="D41" s="4">
        <v>50</v>
      </c>
      <c r="E41" s="4">
        <v>46</v>
      </c>
      <c r="F41" s="4">
        <v>57</v>
      </c>
      <c r="G41" s="4">
        <v>39</v>
      </c>
      <c r="H41" s="4">
        <v>13</v>
      </c>
      <c r="I41" s="10">
        <v>383</v>
      </c>
      <c r="J41" s="11">
        <f t="shared" si="0"/>
        <v>24.983692106979777</v>
      </c>
    </row>
    <row r="42" spans="1:10" ht="12.75" customHeight="1">
      <c r="A42" s="50" t="s">
        <v>15</v>
      </c>
      <c r="B42" s="51"/>
      <c r="C42" s="4"/>
      <c r="D42" s="4"/>
      <c r="E42" s="4"/>
      <c r="F42" s="4"/>
      <c r="G42" s="4"/>
      <c r="H42" s="4"/>
      <c r="I42" s="10"/>
      <c r="J42" s="11">
        <f t="shared" si="0"/>
        <v>0</v>
      </c>
    </row>
    <row r="43" spans="1:10" ht="12.75">
      <c r="A43" s="70" t="s">
        <v>54</v>
      </c>
      <c r="B43" s="71"/>
      <c r="C43" s="10">
        <v>550</v>
      </c>
      <c r="D43" s="10">
        <v>288</v>
      </c>
      <c r="E43" s="10">
        <v>183</v>
      </c>
      <c r="F43" s="10">
        <v>266</v>
      </c>
      <c r="G43" s="10">
        <v>144</v>
      </c>
      <c r="H43" s="10">
        <v>102</v>
      </c>
      <c r="I43" s="10">
        <v>1533</v>
      </c>
      <c r="J43" s="11">
        <f t="shared" si="0"/>
        <v>100</v>
      </c>
    </row>
    <row r="44" spans="1:10" ht="12.75">
      <c r="A44" s="63" t="s">
        <v>194</v>
      </c>
      <c r="B44" s="64"/>
      <c r="C44" s="4">
        <v>31</v>
      </c>
      <c r="D44" s="4">
        <v>25</v>
      </c>
      <c r="E44" s="4">
        <v>29</v>
      </c>
      <c r="F44" s="4">
        <v>31</v>
      </c>
      <c r="G44" s="4">
        <v>11</v>
      </c>
      <c r="H44" s="4">
        <v>8</v>
      </c>
      <c r="I44" s="10">
        <v>135</v>
      </c>
      <c r="J44" s="11">
        <f t="shared" si="0"/>
        <v>8.806262230919765</v>
      </c>
    </row>
    <row r="45" spans="1:10" ht="12.75">
      <c r="A45" s="63" t="s">
        <v>195</v>
      </c>
      <c r="B45" s="64"/>
      <c r="C45" s="27"/>
      <c r="D45" s="27"/>
      <c r="E45" s="27"/>
      <c r="F45" s="27"/>
      <c r="G45" s="27"/>
      <c r="H45" s="27"/>
      <c r="I45" s="28"/>
      <c r="J45" s="11">
        <f t="shared" si="0"/>
        <v>0</v>
      </c>
    </row>
    <row r="46" spans="1:10" ht="12.75">
      <c r="A46" s="63" t="s">
        <v>196</v>
      </c>
      <c r="B46" s="64"/>
      <c r="C46" s="4">
        <v>2</v>
      </c>
      <c r="D46" s="4">
        <v>8</v>
      </c>
      <c r="E46" s="4">
        <v>21</v>
      </c>
      <c r="F46" s="4">
        <v>9</v>
      </c>
      <c r="G46" s="4">
        <v>12</v>
      </c>
      <c r="H46" s="4">
        <v>17</v>
      </c>
      <c r="I46" s="10">
        <v>69</v>
      </c>
      <c r="J46" s="11">
        <f t="shared" si="0"/>
        <v>4.500978473581213</v>
      </c>
    </row>
    <row r="47" spans="1:10" ht="12.75">
      <c r="A47" s="63" t="s">
        <v>197</v>
      </c>
      <c r="B47" s="64"/>
      <c r="C47" s="27"/>
      <c r="D47" s="27"/>
      <c r="E47" s="27"/>
      <c r="F47" s="27"/>
      <c r="G47" s="27"/>
      <c r="H47" s="27"/>
      <c r="I47" s="28"/>
      <c r="J47" s="11">
        <f t="shared" si="0"/>
        <v>0</v>
      </c>
    </row>
    <row r="48" spans="1:10" ht="12.75">
      <c r="A48" s="63" t="s">
        <v>198</v>
      </c>
      <c r="B48" s="64"/>
      <c r="C48" s="27"/>
      <c r="D48" s="27"/>
      <c r="E48" s="27"/>
      <c r="F48" s="27"/>
      <c r="G48" s="27"/>
      <c r="H48" s="27"/>
      <c r="I48" s="28"/>
      <c r="J48" s="11">
        <f t="shared" si="0"/>
        <v>0</v>
      </c>
    </row>
    <row r="49" spans="1:10" ht="12.75">
      <c r="A49" s="63" t="s">
        <v>199</v>
      </c>
      <c r="B49" s="64"/>
      <c r="C49" s="4">
        <v>481</v>
      </c>
      <c r="D49" s="4">
        <v>232</v>
      </c>
      <c r="E49" s="4">
        <v>128</v>
      </c>
      <c r="F49" s="4">
        <v>202</v>
      </c>
      <c r="G49" s="4">
        <v>120</v>
      </c>
      <c r="H49" s="4">
        <v>70</v>
      </c>
      <c r="I49" s="10">
        <v>1233</v>
      </c>
      <c r="J49" s="11">
        <f t="shared" si="0"/>
        <v>80.43052837573386</v>
      </c>
    </row>
    <row r="50" spans="1:10" ht="12.75">
      <c r="A50" s="63" t="s">
        <v>200</v>
      </c>
      <c r="B50" s="64"/>
      <c r="C50" s="4">
        <v>36</v>
      </c>
      <c r="D50" s="4">
        <v>23</v>
      </c>
      <c r="E50" s="4">
        <v>5</v>
      </c>
      <c r="F50" s="4">
        <v>24</v>
      </c>
      <c r="G50" s="4">
        <v>1</v>
      </c>
      <c r="H50" s="4">
        <v>7</v>
      </c>
      <c r="I50" s="10">
        <v>96</v>
      </c>
      <c r="J50" s="11">
        <f t="shared" si="0"/>
        <v>6.262230919765166</v>
      </c>
    </row>
    <row r="51" spans="1:10" ht="12.75">
      <c r="A51" s="75" t="s">
        <v>201</v>
      </c>
      <c r="B51" s="76"/>
      <c r="C51" s="10">
        <v>550</v>
      </c>
      <c r="D51" s="10">
        <v>288</v>
      </c>
      <c r="E51" s="10">
        <v>183</v>
      </c>
      <c r="F51" s="10">
        <v>266</v>
      </c>
      <c r="G51" s="10">
        <v>144</v>
      </c>
      <c r="H51" s="10">
        <v>102</v>
      </c>
      <c r="I51" s="10">
        <v>1533</v>
      </c>
      <c r="J51" s="11">
        <f t="shared" si="0"/>
        <v>100</v>
      </c>
    </row>
    <row r="52" spans="1:10" ht="12.75">
      <c r="A52" s="50" t="s">
        <v>17</v>
      </c>
      <c r="B52" s="51"/>
      <c r="C52" s="4">
        <v>36</v>
      </c>
      <c r="D52" s="4">
        <v>35</v>
      </c>
      <c r="E52" s="4">
        <v>14</v>
      </c>
      <c r="F52" s="4">
        <v>17</v>
      </c>
      <c r="G52" s="4">
        <v>13</v>
      </c>
      <c r="H52" s="4">
        <v>14</v>
      </c>
      <c r="I52" s="10">
        <v>129</v>
      </c>
      <c r="J52" s="12">
        <f>I52/I$54*100</f>
        <v>35.93314763231198</v>
      </c>
    </row>
    <row r="53" spans="1:10" ht="12.75">
      <c r="A53" s="50" t="s">
        <v>18</v>
      </c>
      <c r="B53" s="51"/>
      <c r="C53" s="4">
        <v>67</v>
      </c>
      <c r="D53" s="4">
        <v>47</v>
      </c>
      <c r="E53" s="4">
        <v>29</v>
      </c>
      <c r="F53" s="4">
        <v>38</v>
      </c>
      <c r="G53" s="4">
        <v>30</v>
      </c>
      <c r="H53" s="4">
        <v>19</v>
      </c>
      <c r="I53" s="10">
        <v>230</v>
      </c>
      <c r="J53" s="12">
        <f>I53/I$54*100</f>
        <v>64.06685236768801</v>
      </c>
    </row>
    <row r="54" spans="1:10" ht="12.75">
      <c r="A54" s="70" t="s">
        <v>25</v>
      </c>
      <c r="B54" s="71"/>
      <c r="C54" s="10">
        <v>103</v>
      </c>
      <c r="D54" s="10">
        <v>82</v>
      </c>
      <c r="E54" s="10">
        <v>43</v>
      </c>
      <c r="F54" s="10">
        <v>55</v>
      </c>
      <c r="G54" s="10">
        <v>43</v>
      </c>
      <c r="H54" s="10">
        <v>33</v>
      </c>
      <c r="I54" s="10">
        <v>359</v>
      </c>
      <c r="J54" s="12">
        <f>I54/I$54*100</f>
        <v>100</v>
      </c>
    </row>
  </sheetData>
  <mergeCells count="31">
    <mergeCell ref="A51:B51"/>
    <mergeCell ref="A47:B47"/>
    <mergeCell ref="A48:B48"/>
    <mergeCell ref="A49:B49"/>
    <mergeCell ref="A50:B50"/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52:B52"/>
    <mergeCell ref="A53:B53"/>
    <mergeCell ref="A54:B54"/>
    <mergeCell ref="A40:B40"/>
    <mergeCell ref="A41:B41"/>
    <mergeCell ref="A42:B42"/>
    <mergeCell ref="A43:B43"/>
    <mergeCell ref="A44:B44"/>
    <mergeCell ref="A45:B45"/>
    <mergeCell ref="A46:B4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J5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7" sqref="L7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2" t="s">
        <v>167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25" customHeight="1">
      <c r="A2" s="73" t="s">
        <v>0</v>
      </c>
      <c r="B2" s="74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0" t="s">
        <v>55</v>
      </c>
      <c r="B3" s="51"/>
      <c r="C3" s="4">
        <v>287</v>
      </c>
      <c r="D3" s="4">
        <v>149</v>
      </c>
      <c r="E3" s="4">
        <v>82</v>
      </c>
      <c r="F3" s="4">
        <v>129</v>
      </c>
      <c r="G3" s="4">
        <v>55</v>
      </c>
      <c r="H3" s="4">
        <v>51</v>
      </c>
      <c r="I3" s="10">
        <v>753</v>
      </c>
      <c r="J3" s="11">
        <f>I3/I$5*100</f>
        <v>52.916373858046384</v>
      </c>
    </row>
    <row r="4" spans="1:10" ht="12.75">
      <c r="A4" s="50" t="s">
        <v>56</v>
      </c>
      <c r="B4" s="51"/>
      <c r="C4" s="4">
        <v>211</v>
      </c>
      <c r="D4" s="4">
        <v>114</v>
      </c>
      <c r="E4" s="4">
        <v>87</v>
      </c>
      <c r="F4" s="4">
        <v>115</v>
      </c>
      <c r="G4" s="4">
        <v>81</v>
      </c>
      <c r="H4" s="4">
        <v>62</v>
      </c>
      <c r="I4" s="10">
        <v>670</v>
      </c>
      <c r="J4" s="11">
        <f aca="true" t="shared" si="0" ref="J4:J50">I4/I$5*100</f>
        <v>47.08362614195362</v>
      </c>
    </row>
    <row r="5" spans="1:10" ht="12.75">
      <c r="A5" s="70" t="s">
        <v>2</v>
      </c>
      <c r="B5" s="71"/>
      <c r="C5" s="10">
        <v>498</v>
      </c>
      <c r="D5" s="10">
        <v>263</v>
      </c>
      <c r="E5" s="10">
        <v>169</v>
      </c>
      <c r="F5" s="10">
        <v>244</v>
      </c>
      <c r="G5" s="10">
        <v>136</v>
      </c>
      <c r="H5" s="10">
        <v>113</v>
      </c>
      <c r="I5" s="10">
        <v>1423</v>
      </c>
      <c r="J5" s="11">
        <f t="shared" si="0"/>
        <v>100</v>
      </c>
    </row>
    <row r="6" spans="1:10" ht="12.75">
      <c r="A6" s="57" t="s">
        <v>33</v>
      </c>
      <c r="B6" s="3" t="s">
        <v>34</v>
      </c>
      <c r="C6" s="4">
        <v>102</v>
      </c>
      <c r="D6" s="4">
        <v>45</v>
      </c>
      <c r="E6" s="4">
        <v>24</v>
      </c>
      <c r="F6" s="4">
        <v>53</v>
      </c>
      <c r="G6" s="4">
        <v>25</v>
      </c>
      <c r="H6" s="4">
        <v>23</v>
      </c>
      <c r="I6" s="10">
        <v>272</v>
      </c>
      <c r="J6" s="11">
        <f t="shared" si="0"/>
        <v>19.114546732255796</v>
      </c>
    </row>
    <row r="7" spans="1:10" ht="12.75">
      <c r="A7" s="65"/>
      <c r="B7" s="3" t="s">
        <v>35</v>
      </c>
      <c r="C7" s="4">
        <v>68</v>
      </c>
      <c r="D7" s="4">
        <v>29</v>
      </c>
      <c r="E7" s="4">
        <v>24</v>
      </c>
      <c r="F7" s="4">
        <v>25</v>
      </c>
      <c r="G7" s="4">
        <v>14</v>
      </c>
      <c r="H7" s="4">
        <v>14</v>
      </c>
      <c r="I7" s="10">
        <v>174</v>
      </c>
      <c r="J7" s="11">
        <f t="shared" si="0"/>
        <v>12.227687983134224</v>
      </c>
    </row>
    <row r="8" spans="1:10" ht="12.75">
      <c r="A8" s="65"/>
      <c r="B8" s="3" t="s">
        <v>36</v>
      </c>
      <c r="C8" s="4">
        <v>321</v>
      </c>
      <c r="D8" s="4">
        <v>178</v>
      </c>
      <c r="E8" s="4">
        <v>113</v>
      </c>
      <c r="F8" s="4">
        <v>153</v>
      </c>
      <c r="G8" s="4">
        <v>92</v>
      </c>
      <c r="H8" s="4">
        <v>68</v>
      </c>
      <c r="I8" s="10">
        <v>925</v>
      </c>
      <c r="J8" s="11">
        <f t="shared" si="0"/>
        <v>65.00351370344343</v>
      </c>
    </row>
    <row r="9" spans="1:10" ht="12.75">
      <c r="A9" s="58"/>
      <c r="B9" s="6" t="s">
        <v>33</v>
      </c>
      <c r="C9" s="7">
        <v>491</v>
      </c>
      <c r="D9" s="7">
        <v>252</v>
      </c>
      <c r="E9" s="7">
        <v>161</v>
      </c>
      <c r="F9" s="7">
        <v>231</v>
      </c>
      <c r="G9" s="7">
        <v>131</v>
      </c>
      <c r="H9" s="7">
        <v>105</v>
      </c>
      <c r="I9" s="10">
        <v>1371</v>
      </c>
      <c r="J9" s="11">
        <f t="shared" si="0"/>
        <v>96.34574841883345</v>
      </c>
    </row>
    <row r="10" spans="1:10" ht="12.75">
      <c r="A10" s="3" t="s">
        <v>37</v>
      </c>
      <c r="B10" s="6" t="s">
        <v>37</v>
      </c>
      <c r="C10" s="7">
        <v>7</v>
      </c>
      <c r="D10" s="7">
        <v>11</v>
      </c>
      <c r="E10" s="7">
        <v>8</v>
      </c>
      <c r="F10" s="7">
        <v>13</v>
      </c>
      <c r="G10" s="7">
        <v>5</v>
      </c>
      <c r="H10" s="7">
        <v>8</v>
      </c>
      <c r="I10" s="10">
        <v>52</v>
      </c>
      <c r="J10" s="11">
        <f t="shared" si="0"/>
        <v>3.6542515811665495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3"/>
      <c r="H11" s="26"/>
      <c r="I11" s="28"/>
      <c r="J11" s="11">
        <f t="shared" si="0"/>
        <v>0</v>
      </c>
    </row>
    <row r="12" spans="1:10" ht="12.75">
      <c r="A12" s="70" t="s">
        <v>39</v>
      </c>
      <c r="B12" s="71"/>
      <c r="C12" s="10">
        <v>498</v>
      </c>
      <c r="D12" s="10">
        <v>263</v>
      </c>
      <c r="E12" s="10">
        <v>169</v>
      </c>
      <c r="F12" s="10">
        <v>244</v>
      </c>
      <c r="G12" s="10">
        <v>136</v>
      </c>
      <c r="H12" s="10">
        <v>113</v>
      </c>
      <c r="I12" s="10">
        <v>1423</v>
      </c>
      <c r="J12" s="11">
        <f t="shared" si="0"/>
        <v>100</v>
      </c>
    </row>
    <row r="13" spans="1:10" ht="12.75" customHeight="1">
      <c r="A13" s="57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58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57" t="s">
        <v>40</v>
      </c>
      <c r="B15" s="3" t="s">
        <v>3</v>
      </c>
      <c r="C15" s="4">
        <v>44</v>
      </c>
      <c r="D15" s="4">
        <v>14</v>
      </c>
      <c r="E15" s="4">
        <v>15</v>
      </c>
      <c r="F15" s="4">
        <v>21</v>
      </c>
      <c r="G15" s="4">
        <v>13</v>
      </c>
      <c r="H15" s="4">
        <v>10</v>
      </c>
      <c r="I15" s="10">
        <v>117</v>
      </c>
      <c r="J15" s="11">
        <f t="shared" si="0"/>
        <v>8.222066057624737</v>
      </c>
    </row>
    <row r="16" spans="1:10" ht="12.75">
      <c r="A16" s="65"/>
      <c r="B16" s="3" t="s">
        <v>4</v>
      </c>
      <c r="C16" s="4">
        <v>235</v>
      </c>
      <c r="D16" s="4">
        <v>95</v>
      </c>
      <c r="E16" s="4">
        <v>72</v>
      </c>
      <c r="F16" s="4">
        <v>113</v>
      </c>
      <c r="G16" s="4">
        <v>55</v>
      </c>
      <c r="H16" s="4">
        <v>36</v>
      </c>
      <c r="I16" s="10">
        <v>606</v>
      </c>
      <c r="J16" s="11">
        <f t="shared" si="0"/>
        <v>42.58608573436402</v>
      </c>
    </row>
    <row r="17" spans="1:10" ht="12.75">
      <c r="A17" s="58"/>
      <c r="B17" s="6" t="s">
        <v>40</v>
      </c>
      <c r="C17" s="7">
        <v>279</v>
      </c>
      <c r="D17" s="7">
        <v>109</v>
      </c>
      <c r="E17" s="7">
        <v>87</v>
      </c>
      <c r="F17" s="7">
        <v>134</v>
      </c>
      <c r="G17" s="7">
        <v>68</v>
      </c>
      <c r="H17" s="7">
        <v>46</v>
      </c>
      <c r="I17" s="10">
        <v>723</v>
      </c>
      <c r="J17" s="11">
        <f t="shared" si="0"/>
        <v>50.808151791988756</v>
      </c>
    </row>
    <row r="18" spans="1:10" ht="12.75">
      <c r="A18" s="57" t="s">
        <v>41</v>
      </c>
      <c r="B18" s="3" t="s">
        <v>5</v>
      </c>
      <c r="C18" s="4">
        <v>34</v>
      </c>
      <c r="D18" s="4">
        <v>5</v>
      </c>
      <c r="E18" s="4">
        <v>9</v>
      </c>
      <c r="F18" s="4">
        <v>2</v>
      </c>
      <c r="G18" s="4">
        <v>13</v>
      </c>
      <c r="H18" s="4">
        <v>8</v>
      </c>
      <c r="I18" s="10">
        <v>71</v>
      </c>
      <c r="J18" s="11">
        <f t="shared" si="0"/>
        <v>4.989458889669711</v>
      </c>
    </row>
    <row r="19" spans="1:10" ht="12.75">
      <c r="A19" s="65"/>
      <c r="B19" s="3" t="s">
        <v>6</v>
      </c>
      <c r="C19" s="4">
        <v>15</v>
      </c>
      <c r="D19" s="4">
        <v>35</v>
      </c>
      <c r="E19" s="4">
        <v>19</v>
      </c>
      <c r="F19" s="4">
        <v>19</v>
      </c>
      <c r="G19" s="4">
        <v>5</v>
      </c>
      <c r="H19" s="4">
        <v>8</v>
      </c>
      <c r="I19" s="10">
        <v>101</v>
      </c>
      <c r="J19" s="11">
        <f t="shared" si="0"/>
        <v>7.097680955727337</v>
      </c>
    </row>
    <row r="20" spans="1:10" ht="12.75">
      <c r="A20" s="65"/>
      <c r="B20" s="3" t="s">
        <v>7</v>
      </c>
      <c r="C20" s="4">
        <v>38</v>
      </c>
      <c r="D20" s="4">
        <v>50</v>
      </c>
      <c r="E20" s="4">
        <v>23</v>
      </c>
      <c r="F20" s="4">
        <v>30</v>
      </c>
      <c r="G20" s="4">
        <v>7</v>
      </c>
      <c r="H20" s="4">
        <v>15</v>
      </c>
      <c r="I20" s="10">
        <v>163</v>
      </c>
      <c r="J20" s="11">
        <f t="shared" si="0"/>
        <v>11.454673225579763</v>
      </c>
    </row>
    <row r="21" spans="1:10" ht="12.75">
      <c r="A21" s="65"/>
      <c r="B21" s="3" t="s">
        <v>8</v>
      </c>
      <c r="C21" s="4">
        <v>103</v>
      </c>
      <c r="D21" s="4">
        <v>50</v>
      </c>
      <c r="E21" s="4">
        <v>29</v>
      </c>
      <c r="F21" s="4">
        <v>47</v>
      </c>
      <c r="G21" s="4">
        <v>30</v>
      </c>
      <c r="H21" s="4">
        <v>28</v>
      </c>
      <c r="I21" s="10">
        <v>287</v>
      </c>
      <c r="J21" s="11">
        <f t="shared" si="0"/>
        <v>20.16865776528461</v>
      </c>
    </row>
    <row r="22" spans="1:10" ht="12.75">
      <c r="A22" s="65"/>
      <c r="B22" s="3" t="s">
        <v>9</v>
      </c>
      <c r="C22" s="4">
        <v>13</v>
      </c>
      <c r="D22" s="4">
        <v>8</v>
      </c>
      <c r="E22" s="27"/>
      <c r="F22" s="4">
        <v>4</v>
      </c>
      <c r="G22" s="4">
        <v>5</v>
      </c>
      <c r="H22" s="4">
        <v>2</v>
      </c>
      <c r="I22" s="10">
        <v>32</v>
      </c>
      <c r="J22" s="11">
        <f t="shared" si="0"/>
        <v>2.2487702037947996</v>
      </c>
    </row>
    <row r="23" spans="1:10" ht="12.75">
      <c r="A23" s="58"/>
      <c r="B23" s="6" t="s">
        <v>41</v>
      </c>
      <c r="C23" s="7">
        <v>203</v>
      </c>
      <c r="D23" s="7">
        <v>148</v>
      </c>
      <c r="E23" s="7">
        <v>80</v>
      </c>
      <c r="F23" s="7">
        <v>102</v>
      </c>
      <c r="G23" s="7">
        <v>60</v>
      </c>
      <c r="H23" s="7">
        <v>61</v>
      </c>
      <c r="I23" s="10">
        <v>654</v>
      </c>
      <c r="J23" s="11">
        <f t="shared" si="0"/>
        <v>45.95924104005622</v>
      </c>
    </row>
    <row r="24" spans="1:10" ht="12.75">
      <c r="A24" s="57" t="s">
        <v>42</v>
      </c>
      <c r="B24" s="3" t="s">
        <v>11</v>
      </c>
      <c r="C24" s="4">
        <v>7</v>
      </c>
      <c r="D24" s="4">
        <v>6</v>
      </c>
      <c r="E24" s="4">
        <v>2</v>
      </c>
      <c r="F24" s="4">
        <v>5</v>
      </c>
      <c r="G24" s="4">
        <v>5</v>
      </c>
      <c r="H24" s="4">
        <v>4</v>
      </c>
      <c r="I24" s="10">
        <v>29</v>
      </c>
      <c r="J24" s="11">
        <f t="shared" si="0"/>
        <v>2.037947997189037</v>
      </c>
    </row>
    <row r="25" spans="1:10" ht="12.75">
      <c r="A25" s="65"/>
      <c r="B25" s="3" t="s">
        <v>10</v>
      </c>
      <c r="C25" s="4">
        <v>9</v>
      </c>
      <c r="D25" s="4">
        <v>0</v>
      </c>
      <c r="E25" s="27"/>
      <c r="F25" s="4">
        <v>3</v>
      </c>
      <c r="G25" s="4">
        <v>3</v>
      </c>
      <c r="H25" s="4">
        <v>2</v>
      </c>
      <c r="I25" s="10">
        <v>17</v>
      </c>
      <c r="J25" s="11">
        <f t="shared" si="0"/>
        <v>1.1946591707659873</v>
      </c>
    </row>
    <row r="26" spans="1:10" ht="12.75">
      <c r="A26" s="58"/>
      <c r="B26" s="6" t="s">
        <v>42</v>
      </c>
      <c r="C26" s="7">
        <v>16</v>
      </c>
      <c r="D26" s="7">
        <v>6</v>
      </c>
      <c r="E26" s="7">
        <v>2</v>
      </c>
      <c r="F26" s="7">
        <v>8</v>
      </c>
      <c r="G26" s="7">
        <v>8</v>
      </c>
      <c r="H26" s="7">
        <v>6</v>
      </c>
      <c r="I26" s="10">
        <v>46</v>
      </c>
      <c r="J26" s="11">
        <f t="shared" si="0"/>
        <v>3.232607167955025</v>
      </c>
    </row>
    <row r="27" spans="1:10" ht="12.75" customHeight="1">
      <c r="A27" s="70" t="s">
        <v>43</v>
      </c>
      <c r="B27" s="71"/>
      <c r="C27" s="10">
        <v>498</v>
      </c>
      <c r="D27" s="10">
        <v>263</v>
      </c>
      <c r="E27" s="10">
        <v>169</v>
      </c>
      <c r="F27" s="10">
        <v>244</v>
      </c>
      <c r="G27" s="10">
        <v>136</v>
      </c>
      <c r="H27" s="10">
        <v>113</v>
      </c>
      <c r="I27" s="10">
        <v>1423</v>
      </c>
      <c r="J27" s="11">
        <f t="shared" si="0"/>
        <v>100</v>
      </c>
    </row>
    <row r="28" spans="1:10" ht="12.75" customHeight="1">
      <c r="A28" s="57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58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57" t="s">
        <v>44</v>
      </c>
      <c r="B30" s="3" t="s">
        <v>45</v>
      </c>
      <c r="C30" s="4">
        <v>15</v>
      </c>
      <c r="D30" s="4">
        <v>7</v>
      </c>
      <c r="E30" s="4">
        <v>6</v>
      </c>
      <c r="F30" s="4">
        <v>23</v>
      </c>
      <c r="G30" s="4">
        <v>8</v>
      </c>
      <c r="H30" s="4">
        <v>1</v>
      </c>
      <c r="I30" s="10">
        <v>60</v>
      </c>
      <c r="J30" s="11">
        <f t="shared" si="0"/>
        <v>4.2164441321152495</v>
      </c>
    </row>
    <row r="31" spans="1:10" ht="31.5">
      <c r="A31" s="65"/>
      <c r="B31" s="3" t="s">
        <v>46</v>
      </c>
      <c r="C31" s="4">
        <v>118</v>
      </c>
      <c r="D31" s="4">
        <v>65</v>
      </c>
      <c r="E31" s="4">
        <v>44</v>
      </c>
      <c r="F31" s="4">
        <v>43</v>
      </c>
      <c r="G31" s="4">
        <v>33</v>
      </c>
      <c r="H31" s="4">
        <v>25</v>
      </c>
      <c r="I31" s="10">
        <v>328</v>
      </c>
      <c r="J31" s="11">
        <f t="shared" si="0"/>
        <v>23.049894588896695</v>
      </c>
    </row>
    <row r="32" spans="1:10" ht="42">
      <c r="A32" s="65"/>
      <c r="B32" s="3" t="s">
        <v>47</v>
      </c>
      <c r="C32" s="4">
        <v>42</v>
      </c>
      <c r="D32" s="4">
        <v>28</v>
      </c>
      <c r="E32" s="4">
        <v>15</v>
      </c>
      <c r="F32" s="4">
        <v>17</v>
      </c>
      <c r="G32" s="4">
        <v>13</v>
      </c>
      <c r="H32" s="4">
        <v>19</v>
      </c>
      <c r="I32" s="10">
        <v>134</v>
      </c>
      <c r="J32" s="11">
        <f t="shared" si="0"/>
        <v>9.416725228390725</v>
      </c>
    </row>
    <row r="33" spans="1:10" ht="21" customHeight="1">
      <c r="A33" s="65"/>
      <c r="B33" s="3" t="s">
        <v>48</v>
      </c>
      <c r="C33" s="4">
        <v>16</v>
      </c>
      <c r="D33" s="4">
        <v>15</v>
      </c>
      <c r="E33" s="4">
        <v>4</v>
      </c>
      <c r="F33" s="4">
        <v>4</v>
      </c>
      <c r="G33" s="4">
        <v>4</v>
      </c>
      <c r="H33" s="4">
        <v>2</v>
      </c>
      <c r="I33" s="10">
        <v>45</v>
      </c>
      <c r="J33" s="11">
        <f t="shared" si="0"/>
        <v>3.1623330990864367</v>
      </c>
    </row>
    <row r="34" spans="1:10" ht="31.5">
      <c r="A34" s="65"/>
      <c r="B34" s="3" t="s">
        <v>49</v>
      </c>
      <c r="C34" s="7">
        <v>2</v>
      </c>
      <c r="D34" s="26"/>
      <c r="E34" s="26"/>
      <c r="F34" s="7">
        <v>1</v>
      </c>
      <c r="G34" s="26"/>
      <c r="H34" s="26"/>
      <c r="I34" s="10">
        <v>3</v>
      </c>
      <c r="J34" s="11">
        <f t="shared" si="0"/>
        <v>0.21082220660576245</v>
      </c>
    </row>
    <row r="35" spans="1:10" ht="12.75" customHeight="1">
      <c r="A35" s="65"/>
      <c r="B35" s="3" t="s">
        <v>50</v>
      </c>
      <c r="C35" s="4">
        <v>18</v>
      </c>
      <c r="D35" s="4">
        <v>7</v>
      </c>
      <c r="E35" s="4">
        <v>2</v>
      </c>
      <c r="F35" s="4">
        <v>7</v>
      </c>
      <c r="G35" s="4">
        <v>8</v>
      </c>
      <c r="H35" s="4">
        <v>3</v>
      </c>
      <c r="I35" s="10">
        <v>45</v>
      </c>
      <c r="J35" s="11">
        <f t="shared" si="0"/>
        <v>3.1623330990864367</v>
      </c>
    </row>
    <row r="36" spans="1:10" ht="12.75">
      <c r="A36" s="58"/>
      <c r="B36" s="6" t="s">
        <v>44</v>
      </c>
      <c r="C36" s="7">
        <v>211</v>
      </c>
      <c r="D36" s="7">
        <v>122</v>
      </c>
      <c r="E36" s="7">
        <v>71</v>
      </c>
      <c r="F36" s="7">
        <v>95</v>
      </c>
      <c r="G36" s="7">
        <v>66</v>
      </c>
      <c r="H36" s="7">
        <v>50</v>
      </c>
      <c r="I36" s="10">
        <v>615</v>
      </c>
      <c r="J36" s="11">
        <f t="shared" si="0"/>
        <v>43.218552354181305</v>
      </c>
    </row>
    <row r="37" spans="1:10" ht="12.75">
      <c r="A37" s="57" t="s">
        <v>51</v>
      </c>
      <c r="B37" s="3" t="s">
        <v>57</v>
      </c>
      <c r="C37" s="4">
        <v>287</v>
      </c>
      <c r="D37" s="4">
        <v>141</v>
      </c>
      <c r="E37" s="4">
        <v>98</v>
      </c>
      <c r="F37" s="4">
        <v>149</v>
      </c>
      <c r="G37" s="4">
        <v>70</v>
      </c>
      <c r="H37" s="4">
        <v>63</v>
      </c>
      <c r="I37" s="10">
        <v>808</v>
      </c>
      <c r="J37" s="11">
        <f t="shared" si="0"/>
        <v>56.781447645818695</v>
      </c>
    </row>
    <row r="38" spans="1:10" ht="21">
      <c r="A38" s="58"/>
      <c r="B38" s="6" t="s">
        <v>51</v>
      </c>
      <c r="C38" s="7">
        <v>287</v>
      </c>
      <c r="D38" s="7">
        <v>141</v>
      </c>
      <c r="E38" s="7">
        <v>98</v>
      </c>
      <c r="F38" s="7">
        <v>149</v>
      </c>
      <c r="G38" s="7">
        <v>70</v>
      </c>
      <c r="H38" s="7">
        <v>63</v>
      </c>
      <c r="I38" s="10">
        <v>808</v>
      </c>
      <c r="J38" s="11">
        <f t="shared" si="0"/>
        <v>56.781447645818695</v>
      </c>
    </row>
    <row r="39" spans="1:10" ht="12.75">
      <c r="A39" s="70" t="s">
        <v>53</v>
      </c>
      <c r="B39" s="71"/>
      <c r="C39" s="10">
        <v>498</v>
      </c>
      <c r="D39" s="10">
        <v>263</v>
      </c>
      <c r="E39" s="10">
        <v>169</v>
      </c>
      <c r="F39" s="10">
        <v>244</v>
      </c>
      <c r="G39" s="10">
        <v>136</v>
      </c>
      <c r="H39" s="10">
        <v>113</v>
      </c>
      <c r="I39" s="10">
        <v>1423</v>
      </c>
      <c r="J39" s="11">
        <f t="shared" si="0"/>
        <v>100</v>
      </c>
    </row>
    <row r="40" spans="1:10" ht="12.75">
      <c r="A40" s="50" t="s">
        <v>16</v>
      </c>
      <c r="B40" s="51"/>
      <c r="C40" s="4">
        <v>335</v>
      </c>
      <c r="D40" s="4">
        <v>215</v>
      </c>
      <c r="E40" s="4">
        <v>124</v>
      </c>
      <c r="F40" s="4">
        <v>199</v>
      </c>
      <c r="G40" s="4">
        <v>96</v>
      </c>
      <c r="H40" s="4">
        <v>98</v>
      </c>
      <c r="I40" s="10">
        <v>1067</v>
      </c>
      <c r="J40" s="11">
        <f t="shared" si="0"/>
        <v>74.98243148278286</v>
      </c>
    </row>
    <row r="41" spans="1:10" ht="12.75" customHeight="1">
      <c r="A41" s="50" t="s">
        <v>58</v>
      </c>
      <c r="B41" s="51"/>
      <c r="C41" s="4">
        <v>163</v>
      </c>
      <c r="D41" s="4">
        <v>48</v>
      </c>
      <c r="E41" s="4">
        <v>45</v>
      </c>
      <c r="F41" s="4">
        <v>45</v>
      </c>
      <c r="G41" s="4">
        <v>40</v>
      </c>
      <c r="H41" s="4">
        <v>15</v>
      </c>
      <c r="I41" s="10">
        <v>356</v>
      </c>
      <c r="J41" s="11">
        <f t="shared" si="0"/>
        <v>25.01756851721715</v>
      </c>
    </row>
    <row r="42" spans="1:10" ht="12.75">
      <c r="A42" s="70" t="s">
        <v>54</v>
      </c>
      <c r="B42" s="71"/>
      <c r="C42" s="10">
        <v>498</v>
      </c>
      <c r="D42" s="10">
        <v>263</v>
      </c>
      <c r="E42" s="10">
        <v>169</v>
      </c>
      <c r="F42" s="10">
        <v>244</v>
      </c>
      <c r="G42" s="10">
        <v>136</v>
      </c>
      <c r="H42" s="10">
        <v>113</v>
      </c>
      <c r="I42" s="10">
        <v>1423</v>
      </c>
      <c r="J42" s="11">
        <f t="shared" si="0"/>
        <v>100</v>
      </c>
    </row>
    <row r="43" spans="1:10" ht="12.75">
      <c r="A43" s="63" t="s">
        <v>194</v>
      </c>
      <c r="B43" s="64"/>
      <c r="C43" s="4">
        <v>22</v>
      </c>
      <c r="D43" s="4">
        <v>20</v>
      </c>
      <c r="E43" s="4">
        <v>20</v>
      </c>
      <c r="F43" s="4">
        <v>32</v>
      </c>
      <c r="G43" s="4">
        <v>8</v>
      </c>
      <c r="H43" s="4">
        <v>5</v>
      </c>
      <c r="I43" s="10">
        <v>107</v>
      </c>
      <c r="J43" s="11">
        <f t="shared" si="0"/>
        <v>7.519325368938862</v>
      </c>
    </row>
    <row r="44" spans="1:10" ht="12.75">
      <c r="A44" s="63" t="s">
        <v>195</v>
      </c>
      <c r="B44" s="64"/>
      <c r="C44" s="27"/>
      <c r="D44" s="27"/>
      <c r="E44" s="27"/>
      <c r="F44" s="27"/>
      <c r="G44" s="27"/>
      <c r="H44" s="27"/>
      <c r="I44" s="28"/>
      <c r="J44" s="11">
        <f t="shared" si="0"/>
        <v>0</v>
      </c>
    </row>
    <row r="45" spans="1:10" ht="12.75">
      <c r="A45" s="63" t="s">
        <v>196</v>
      </c>
      <c r="B45" s="64"/>
      <c r="C45" s="4">
        <v>2</v>
      </c>
      <c r="D45" s="4">
        <v>6</v>
      </c>
      <c r="E45" s="4">
        <v>22</v>
      </c>
      <c r="F45" s="4">
        <v>14</v>
      </c>
      <c r="G45" s="4">
        <v>16</v>
      </c>
      <c r="H45" s="4">
        <v>16</v>
      </c>
      <c r="I45" s="10">
        <v>76</v>
      </c>
      <c r="J45" s="11">
        <f t="shared" si="0"/>
        <v>5.3408292340126495</v>
      </c>
    </row>
    <row r="46" spans="1:10" ht="12.75">
      <c r="A46" s="63" t="s">
        <v>197</v>
      </c>
      <c r="B46" s="64"/>
      <c r="C46" s="27"/>
      <c r="D46" s="27"/>
      <c r="E46" s="27"/>
      <c r="F46" s="27"/>
      <c r="G46" s="27"/>
      <c r="H46" s="27"/>
      <c r="I46" s="28"/>
      <c r="J46" s="11">
        <f t="shared" si="0"/>
        <v>0</v>
      </c>
    </row>
    <row r="47" spans="1:10" ht="12.75">
      <c r="A47" s="63" t="s">
        <v>198</v>
      </c>
      <c r="B47" s="64"/>
      <c r="C47" s="27"/>
      <c r="D47" s="27"/>
      <c r="E47" s="27"/>
      <c r="F47" s="27"/>
      <c r="G47" s="27"/>
      <c r="H47" s="27"/>
      <c r="I47" s="28"/>
      <c r="J47" s="11">
        <f t="shared" si="0"/>
        <v>0</v>
      </c>
    </row>
    <row r="48" spans="1:10" ht="12.75">
      <c r="A48" s="63" t="s">
        <v>199</v>
      </c>
      <c r="B48" s="64"/>
      <c r="C48" s="4">
        <v>430</v>
      </c>
      <c r="D48" s="4">
        <v>212</v>
      </c>
      <c r="E48" s="4">
        <v>123</v>
      </c>
      <c r="F48" s="4">
        <v>170</v>
      </c>
      <c r="G48" s="4">
        <v>112</v>
      </c>
      <c r="H48" s="4">
        <v>85</v>
      </c>
      <c r="I48" s="10">
        <v>1132</v>
      </c>
      <c r="J48" s="11">
        <f t="shared" si="0"/>
        <v>79.55024595924104</v>
      </c>
    </row>
    <row r="49" spans="1:10" ht="12.75">
      <c r="A49" s="63" t="s">
        <v>200</v>
      </c>
      <c r="B49" s="64"/>
      <c r="C49" s="4">
        <v>44</v>
      </c>
      <c r="D49" s="4">
        <v>25</v>
      </c>
      <c r="E49" s="4">
        <v>4</v>
      </c>
      <c r="F49" s="4">
        <v>28</v>
      </c>
      <c r="G49" s="27"/>
      <c r="H49" s="4">
        <v>7</v>
      </c>
      <c r="I49" s="10">
        <v>108</v>
      </c>
      <c r="J49" s="11">
        <f t="shared" si="0"/>
        <v>7.58959943780745</v>
      </c>
    </row>
    <row r="50" spans="1:10" ht="12.75">
      <c r="A50" s="75" t="s">
        <v>201</v>
      </c>
      <c r="B50" s="76"/>
      <c r="C50" s="10">
        <v>498</v>
      </c>
      <c r="D50" s="10">
        <v>263</v>
      </c>
      <c r="E50" s="10">
        <v>169</v>
      </c>
      <c r="F50" s="10">
        <v>244</v>
      </c>
      <c r="G50" s="10">
        <v>136</v>
      </c>
      <c r="H50" s="10">
        <v>113</v>
      </c>
      <c r="I50" s="10">
        <v>1423</v>
      </c>
      <c r="J50" s="11">
        <f t="shared" si="0"/>
        <v>100</v>
      </c>
    </row>
    <row r="51" spans="1:10" ht="12.75">
      <c r="A51" s="50" t="s">
        <v>17</v>
      </c>
      <c r="B51" s="51"/>
      <c r="C51" s="4">
        <v>23</v>
      </c>
      <c r="D51" s="4">
        <v>10</v>
      </c>
      <c r="E51" s="4">
        <v>9</v>
      </c>
      <c r="F51" s="4">
        <v>9</v>
      </c>
      <c r="G51" s="4">
        <v>12</v>
      </c>
      <c r="H51" s="4">
        <v>10</v>
      </c>
      <c r="I51" s="10">
        <v>73</v>
      </c>
      <c r="J51" s="12">
        <f>I51/I$53*100</f>
        <v>27.86259541984733</v>
      </c>
    </row>
    <row r="52" spans="1:10" ht="12.75">
      <c r="A52" s="50" t="s">
        <v>18</v>
      </c>
      <c r="B52" s="51"/>
      <c r="C52" s="4">
        <v>55</v>
      </c>
      <c r="D52" s="4">
        <v>31</v>
      </c>
      <c r="E52" s="4">
        <v>23</v>
      </c>
      <c r="F52" s="4">
        <v>36</v>
      </c>
      <c r="G52" s="4">
        <v>23</v>
      </c>
      <c r="H52" s="4">
        <v>21</v>
      </c>
      <c r="I52" s="10">
        <v>189</v>
      </c>
      <c r="J52" s="12">
        <f>I52/I$53*100</f>
        <v>72.13740458015268</v>
      </c>
    </row>
    <row r="53" spans="1:10" ht="12.75">
      <c r="A53" s="70" t="s">
        <v>25</v>
      </c>
      <c r="B53" s="71"/>
      <c r="C53" s="10">
        <v>78</v>
      </c>
      <c r="D53" s="10">
        <v>41</v>
      </c>
      <c r="E53" s="10">
        <v>32</v>
      </c>
      <c r="F53" s="10">
        <v>45</v>
      </c>
      <c r="G53" s="10">
        <v>35</v>
      </c>
      <c r="H53" s="10">
        <v>31</v>
      </c>
      <c r="I53" s="10">
        <v>262</v>
      </c>
      <c r="J53" s="12">
        <f>I53/I$53*100</f>
        <v>100</v>
      </c>
    </row>
  </sheetData>
  <mergeCells count="30"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44:B44"/>
    <mergeCell ref="A45:B45"/>
    <mergeCell ref="A46:B46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fsfasgsdh</cp:lastModifiedBy>
  <cp:lastPrinted>2016-06-27T10:54:46Z</cp:lastPrinted>
  <dcterms:created xsi:type="dcterms:W3CDTF">2010-02-02T12:25:01Z</dcterms:created>
  <dcterms:modified xsi:type="dcterms:W3CDTF">2017-01-03T09:23:25Z</dcterms:modified>
  <cp:category/>
  <cp:version/>
  <cp:contentType/>
  <cp:contentStatus/>
</cp:coreProperties>
</file>