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7890" tabRatio="937" activeTab="0"/>
  </bookViews>
  <sheets>
    <sheet name="Megye" sheetId="1" r:id="rId1"/>
    <sheet name="Zárónapi" sheetId="2" r:id="rId2"/>
    <sheet name="Január" sheetId="3" r:id="rId3"/>
    <sheet name="Február" sheetId="4" r:id="rId4"/>
    <sheet name="Március" sheetId="5" r:id="rId5"/>
    <sheet name="Április" sheetId="6" r:id="rId6"/>
    <sheet name="Május" sheetId="7" r:id="rId7"/>
    <sheet name="Június" sheetId="8" r:id="rId8"/>
    <sheet name="Július" sheetId="9" r:id="rId9"/>
    <sheet name="Augusztus" sheetId="10" r:id="rId10"/>
    <sheet name="Szeptember" sheetId="11" r:id="rId11"/>
    <sheet name="Október" sheetId="12" r:id="rId12"/>
    <sheet name="November" sheetId="13" r:id="rId13"/>
    <sheet name="December" sheetId="14" r:id="rId14"/>
    <sheet name="Év" sheetId="15" r:id="rId15"/>
    <sheet name="FEOR top" sheetId="16" r:id="rId16"/>
  </sheets>
  <definedNames/>
  <calcPr fullCalcOnLoad="1"/>
</workbook>
</file>

<file path=xl/sharedStrings.xml><?xml version="1.0" encoding="utf-8"?>
<sst xmlns="http://schemas.openxmlformats.org/spreadsheetml/2006/main" count="1095" uniqueCount="416">
  <si>
    <t>0</t>
  </si>
  <si>
    <t>Nógrád megye</t>
  </si>
  <si>
    <t>Támogatott</t>
  </si>
  <si>
    <t>bérköltség támogatása</t>
  </si>
  <si>
    <t>bértámogatás 2007.</t>
  </si>
  <si>
    <t>helyközi utazás támogatása</t>
  </si>
  <si>
    <t>járulék kedvezmény 2009-től</t>
  </si>
  <si>
    <t>közhasznú munkavégzés támogatása</t>
  </si>
  <si>
    <t>magas hozzáadott értékű tevékenység munkahelyteremtő támogatása MPA-2 pályázatos</t>
  </si>
  <si>
    <t>megváltozott munkaképességű személyek foglalkoztatásának (munkahely-teremtési /korszerűsítési) támogatása</t>
  </si>
  <si>
    <t>munka-kipróbálás</t>
  </si>
  <si>
    <t>munkahelyteremtés támogatása</t>
  </si>
  <si>
    <t>munkahelyteremtő beruházás támogatása MPA-1 pályázatos</t>
  </si>
  <si>
    <t>távmunka</t>
  </si>
  <si>
    <t>általános közvetítés</t>
  </si>
  <si>
    <t>ellátás melletti kereső tevékenység</t>
  </si>
  <si>
    <t>rövid időtartamú kereső tevékenység</t>
  </si>
  <si>
    <t>Pásztó</t>
  </si>
  <si>
    <t>Szécsény</t>
  </si>
  <si>
    <t>Rétság</t>
  </si>
  <si>
    <t>Összesen</t>
  </si>
  <si>
    <t xml:space="preserve">Balassa-gyarmat </t>
  </si>
  <si>
    <t>Bátony-terenye</t>
  </si>
  <si>
    <t>Zárónapi üres álláshelyek száma</t>
  </si>
  <si>
    <t>Balassagyarmati Kirendeltség</t>
  </si>
  <si>
    <t>Bátonyterenyei Kirendeltség</t>
  </si>
  <si>
    <t>Pásztói Kirendeltség</t>
  </si>
  <si>
    <t>Rétsági Kirendeltség</t>
  </si>
  <si>
    <t>Salgótarjáni Kirendeltség és Szolgáltató Központ</t>
  </si>
  <si>
    <t>Szécsényi Kirendeltség</t>
  </si>
  <si>
    <t>Rendelkezésre állási támogatásra jogosult személyek foglalkoztatásának támogatása</t>
  </si>
  <si>
    <t>Rendelkezésre állási támogatásra jogosult személyek foglalkoztatásának támogatása valamint helyközi utazás támogatása</t>
  </si>
  <si>
    <t>Új bejelentett álláshelyek száma</t>
  </si>
  <si>
    <t>Salgó-tarján</t>
  </si>
  <si>
    <t>Észak-Magyarország</t>
  </si>
  <si>
    <t>Országosan</t>
  </si>
  <si>
    <t>BM hosszabb időtartamú közfoglalkoztatás</t>
  </si>
  <si>
    <t>BM országos közfoglalkoztatási programok</t>
  </si>
  <si>
    <t>BM rövid időtartamú közfoglalkoztatás</t>
  </si>
  <si>
    <t>Kék kártya</t>
  </si>
  <si>
    <t>2012. 01</t>
  </si>
  <si>
    <t>1201  Salgótarjáni Kirendeltség és Szolgáltató Központ</t>
  </si>
  <si>
    <t>1202  Balassagyarmati Kirendeltség</t>
  </si>
  <si>
    <t>1203  Pásztói Kirendeltség</t>
  </si>
  <si>
    <t>1204  Szécsényi Kirendeltség</t>
  </si>
  <si>
    <t>1205  Bátonyterenyei Kirendeltség</t>
  </si>
  <si>
    <t>1206  Rétsági Kirendeltség</t>
  </si>
  <si>
    <t>Nem Támogatott</t>
  </si>
  <si>
    <t>külföldiek  mo.-i munkaváll.</t>
  </si>
  <si>
    <t>foglalkoztatást bővítő bértámogatás</t>
  </si>
  <si>
    <t>közcélú munkavégzés (önkormányzatnál)</t>
  </si>
  <si>
    <t>közmunka</t>
  </si>
  <si>
    <t>szakképzettséggel rendelkező, pályakezdő álláskeresők munkatapasztalat-szerzésének támogatása</t>
  </si>
  <si>
    <t>a válság következtében munkahelyüket elvesztő személyek foglalkoztatásának elősegítését célzó támogatás</t>
  </si>
  <si>
    <t>foglalkoztatás bővítését szolgáló támogatás valamint helyközi utazás támogatása</t>
  </si>
  <si>
    <t>szakképzettséggel rendelkező, pályakezdő álláskeresők munkatapasztalat-szerzésének támogatása valamint helyközi utazás támogatása</t>
  </si>
  <si>
    <t>önkormányzati rövid időtartamú közfoglalkoztatás (napi 4 órás munkaidő)</t>
  </si>
  <si>
    <t>önkormányzati huzamosabb idejű közfoglalkoztatás (napi 6-8 órás munkaidő)</t>
  </si>
  <si>
    <t>vállalkozások közmunka támogatása</t>
  </si>
  <si>
    <t>országos közfoglalkoztatási programok</t>
  </si>
  <si>
    <t>értékteremtő közfoglalkoztatás</t>
  </si>
  <si>
    <t>Iskolai és utánpótlás sport infrastruktúra-fejlesztés, felújítás</t>
  </si>
  <si>
    <t>Balassa-gyarmat</t>
  </si>
  <si>
    <t>A  Mezőgazdaság, erdőgazdálkodás, halászat</t>
  </si>
  <si>
    <t>F  Építőipar</t>
  </si>
  <si>
    <t>O  Közigazgatás, védelem; kötelező társadalombiztosítás</t>
  </si>
  <si>
    <t>TEÁOR 2008</t>
  </si>
  <si>
    <t>Februárban is megjelenik majd Pásztónál</t>
  </si>
  <si>
    <t>valós adat</t>
  </si>
  <si>
    <t>Korrigált összesen</t>
  </si>
  <si>
    <t>Total</t>
  </si>
  <si>
    <t>B  Bányászat, kőfejtés</t>
  </si>
  <si>
    <t>C  Feldolgozóipar</t>
  </si>
  <si>
    <t>D  Villamosenergia-, gáz-, gőzellátás, légkondicionálás</t>
  </si>
  <si>
    <t>E  Vízellátás; szennyvíz gyűjtése, kezelése, hulladékgazdálkodás, szennyeződésmentesítés</t>
  </si>
  <si>
    <t>G  Kereskedelem, gépjárműjavítás</t>
  </si>
  <si>
    <t>H  Szállítás, raktározás</t>
  </si>
  <si>
    <t>I  Szálláshely-szolgáltatás, vendéglátás</t>
  </si>
  <si>
    <t>J  Információ, kommunikáció</t>
  </si>
  <si>
    <t>K  Pénzügyi, biztosítási tevékenység</t>
  </si>
  <si>
    <t>L  Ingatlanügyletek</t>
  </si>
  <si>
    <t>M  Szakmai, tudományos, műszaki tevékenység</t>
  </si>
  <si>
    <t>N  Adminisztratív és szolgáltatást támogató tevékenység</t>
  </si>
  <si>
    <t>P  Oktatás</t>
  </si>
  <si>
    <t>Q  Humán-egészségügyi, szociális ellátás</t>
  </si>
  <si>
    <t>2012. 02</t>
  </si>
  <si>
    <t>regionális munkaerőpiaci program keretében munkahelyteremtő támogatás</t>
  </si>
  <si>
    <t>BM Vállalkozások közmunka támogatása</t>
  </si>
  <si>
    <t>R  Művészet, szórakoztatás, szabad idő</t>
  </si>
  <si>
    <t>S  Egyéb szolgáltatás</t>
  </si>
  <si>
    <t>T  Háztartás munkaadói tevékenysége; termék előállítása, szolgáltatás végzése saját fogyasztásra</t>
  </si>
  <si>
    <t>U  Területen kívüli szervezet</t>
  </si>
  <si>
    <t>Kitöltetlen</t>
  </si>
  <si>
    <t>Szakképzett</t>
  </si>
  <si>
    <t>Nincs szakképzettsége</t>
  </si>
  <si>
    <t>2012. 03</t>
  </si>
  <si>
    <t>csoportos személyszállítás támogatása</t>
  </si>
  <si>
    <t>2012. 04</t>
  </si>
  <si>
    <t>2012.I.</t>
  </si>
  <si>
    <t>2012. 05</t>
  </si>
  <si>
    <t>2012.II.</t>
  </si>
  <si>
    <t>2012. 06</t>
  </si>
  <si>
    <t>2012. I. félév</t>
  </si>
  <si>
    <t>a válság következtében munkahelyüket elvesztő személyek foglalkoztatásának elősegítését célzó támogatás valamint helyközi utazás támogatása</t>
  </si>
  <si>
    <t>2012. 07</t>
  </si>
  <si>
    <t>CA Élelmiszer-, ital-, dohánytermék gyártása</t>
  </si>
  <si>
    <t>CB Textília, ruházat, bőr és bőrtermék gyártása</t>
  </si>
  <si>
    <t>CC Fafeldolgozás, papírtermék gyártása, nyomdai tevékenység</t>
  </si>
  <si>
    <t>CD Kokszgyártás, kőolajfeldolgozás</t>
  </si>
  <si>
    <t>CE Vegyi anyag, termék gyártása</t>
  </si>
  <si>
    <t>CF Gyógyszergyártás</t>
  </si>
  <si>
    <t>CG Gumi-, műanyag és nemfém ásványi termék gyártása</t>
  </si>
  <si>
    <t>CH Fémalapanyag és fémfeldolgozási termék gyártása</t>
  </si>
  <si>
    <t>CI Számítógép, elektronikai, optikai termék gyártása</t>
  </si>
  <si>
    <t>CJ Villamos berendezés gyártása</t>
  </si>
  <si>
    <t>CK Gép, gépi berendezés gyártása</t>
  </si>
  <si>
    <t>CL Járműgyártás</t>
  </si>
  <si>
    <t>CM Egyéb feldolgozóipar; ipari gép, berendezés üzembe helyezése, javítása</t>
  </si>
  <si>
    <t>TEÁOR</t>
  </si>
  <si>
    <t>2012. 08</t>
  </si>
  <si>
    <t>Első munkahely garancia</t>
  </si>
  <si>
    <t>2012. 09</t>
  </si>
  <si>
    <t>Nem támogatott</t>
  </si>
  <si>
    <t>Munkaerőigény jellege</t>
  </si>
  <si>
    <t>2012.III.</t>
  </si>
  <si>
    <t>2012.     I-III.</t>
  </si>
  <si>
    <t>Közfoglalkoztatás (januárival korrigált)</t>
  </si>
  <si>
    <t>2012. 10</t>
  </si>
  <si>
    <t>2012. 11</t>
  </si>
  <si>
    <t>2012. 12</t>
  </si>
  <si>
    <t>2012.IV.</t>
  </si>
  <si>
    <t xml:space="preserve">2012.  </t>
  </si>
  <si>
    <t>9239 Egyéb, máshova nem sorolható egyszerű szolgáltatási és szállítási foglalkozású</t>
  </si>
  <si>
    <t>9119 Egyéb takarító és kisegítő</t>
  </si>
  <si>
    <t>9332 Egyszerű erdészeti, vadászati és halászati foglalkozású</t>
  </si>
  <si>
    <t>9331 Egyszerű mezőgazdasági foglalkozású</t>
  </si>
  <si>
    <t>9321 Kubikos</t>
  </si>
  <si>
    <t>9329 Egyéb egyszerű építőipari foglalkozású</t>
  </si>
  <si>
    <t>9211 Szemétgyűjtő, utcaseprő</t>
  </si>
  <si>
    <t>4112 Általános irodai adminisztrátor</t>
  </si>
  <si>
    <t>5113 Bolti eladó</t>
  </si>
  <si>
    <t>9112 Intézményi takarító és kisegítő</t>
  </si>
  <si>
    <t>3910 Egyéb ügyintéző</t>
  </si>
  <si>
    <t>7511 Kőműves</t>
  </si>
  <si>
    <t>9236 Konyhai kisegítő</t>
  </si>
  <si>
    <t>9310 Egyszerű ipari foglalkozású</t>
  </si>
  <si>
    <t>6211 Erdészeti foglalkozású</t>
  </si>
  <si>
    <t>3513 Szociális gondozó, szakgondozó</t>
  </si>
  <si>
    <t>7333 Mezőgazdasági és ipari gép (motor) karbantartója, javítója</t>
  </si>
  <si>
    <t>8417 Tehergépkocsi-vezető, kamionsofőr</t>
  </si>
  <si>
    <t>3161 Munka- és termelésszervező</t>
  </si>
  <si>
    <t>8211 Mechanikaigép-összeszerelő</t>
  </si>
  <si>
    <t>8219 Egyéb termék-összeszerelő</t>
  </si>
  <si>
    <t>7341 Villamos gépek és készülékek műszerésze, javítója</t>
  </si>
  <si>
    <t>7321 Lakatos</t>
  </si>
  <si>
    <t>3511 Szociális segítő</t>
  </si>
  <si>
    <t>7114 Pék, édesiparitermék-gyártó</t>
  </si>
  <si>
    <t>5229 Egyéb személygondozási foglalkozású</t>
  </si>
  <si>
    <t>8190 Egyéb, máshova nem sorolható feldolgozóipari gép kezelője</t>
  </si>
  <si>
    <t>9223 Rakodómunkás</t>
  </si>
  <si>
    <t>6119 Egyéb növénytermesztési foglalkozású</t>
  </si>
  <si>
    <t>6212 Fakitermelő (favágó)</t>
  </si>
  <si>
    <t>7212 Szabó, varró</t>
  </si>
  <si>
    <t>7535 Festő és mázoló</t>
  </si>
  <si>
    <t>7325 Hegesztő, lángvágó</t>
  </si>
  <si>
    <t>5133 Pultos</t>
  </si>
  <si>
    <t>5221 Gyermekfelügyelő, dajka</t>
  </si>
  <si>
    <t>7919 Egyéb, máshova nem sorolható ipari és építőipari foglalkozású</t>
  </si>
  <si>
    <t>5254 Vagyonőr, testőr</t>
  </si>
  <si>
    <t>5134 Szakács</t>
  </si>
  <si>
    <t>9233 Hivatalsegéd, kézbesítő</t>
  </si>
  <si>
    <t>4190 Egyéb, máshova nem sorolható irodai, ügyviteli foglalkozású</t>
  </si>
  <si>
    <t>8122 Ruházati gép kezelője és gyártósor mellett dolgozó</t>
  </si>
  <si>
    <t>5259 Egyéb személy- és vagyonvédelmi foglalkozású</t>
  </si>
  <si>
    <t>7111 Húsfeldolgozó</t>
  </si>
  <si>
    <t>8141 Kerámiaipari terméket gyártó gép kezelője</t>
  </si>
  <si>
    <t>5116 Piaci, utcai étel- és italárus</t>
  </si>
  <si>
    <t>7539 Egyéb építési szakipari foglalkozású</t>
  </si>
  <si>
    <t>8421 Mezőgazdasági, erdőgazdasági, növényvédő gép kezelője</t>
  </si>
  <si>
    <t>9231 Portás, telepőr, egyszerű őr</t>
  </si>
  <si>
    <t>1329 Egyéb szolgáltatást nyújtó egység vezetője</t>
  </si>
  <si>
    <t>3213 Építőipari szakmai irányító, felügyelő</t>
  </si>
  <si>
    <t>3410 Oktatási asszisztens</t>
  </si>
  <si>
    <t>5212 Kozmetikus</t>
  </si>
  <si>
    <t>7223 Bútorasztalos</t>
  </si>
  <si>
    <t>7524 Épületvillamossági szerelő, villanyszerelő</t>
  </si>
  <si>
    <t>5132 Pincér</t>
  </si>
  <si>
    <t>8136 Gumitermékgyártó gép kezelője</t>
  </si>
  <si>
    <t>6115 Dísznövény-, virág- és faiskolai kertész, csemetenevelő</t>
  </si>
  <si>
    <t>7521 Vezeték- és csőhálózat-szerelő (víz, gáz, fűtés)</t>
  </si>
  <si>
    <t>8422 Földmunkagép és hasonló könnyű- és nehézgép kezelője</t>
  </si>
  <si>
    <t>9212 Hulladékosztályozó</t>
  </si>
  <si>
    <t>3623 Anyaggazdálkodó, felvásárló</t>
  </si>
  <si>
    <t>2431 Általános iskolai tanár, tanító</t>
  </si>
  <si>
    <t>7216 Bőrdíszműves, bőröndös, bőrtermékkészítő, -javító</t>
  </si>
  <si>
    <t>3139 Egyéb, máshova nem sorolható technikus</t>
  </si>
  <si>
    <t>5211 Fodrász</t>
  </si>
  <si>
    <t>7331 Gépjármű- és motorkarbantartó, -javító</t>
  </si>
  <si>
    <t>3621 Biztosítási ügynök, ügyintéző</t>
  </si>
  <si>
    <t>4114 Adatrögzítő, kódoló</t>
  </si>
  <si>
    <t>5222 Segédápoló, műtőssegéd</t>
  </si>
  <si>
    <t>7514 Épületasztalos</t>
  </si>
  <si>
    <t>9224 Pultfeltöltő, árufeltöltő</t>
  </si>
  <si>
    <t>3641 Személyi asszisztens</t>
  </si>
  <si>
    <t>4122 Bérelszámoló</t>
  </si>
  <si>
    <t>5111 Kereskedő</t>
  </si>
  <si>
    <t>5243 Épületgondnok</t>
  </si>
  <si>
    <t>1339 Egyéb kereskedelmi, vendéglátó és hasonló szolgáltatási tevékenységet folytató egység vezetője</t>
  </si>
  <si>
    <t>2531 Piackutató, reklám- és marketingtevékenységet tervező, szervező</t>
  </si>
  <si>
    <t>7323 Forgácsoló</t>
  </si>
  <si>
    <t>8423 Köztisztasági, településtisztasági gép kezelője</t>
  </si>
  <si>
    <t>8425 Targoncavezető</t>
  </si>
  <si>
    <t>2312 Szociális munkás és tanácsadó</t>
  </si>
  <si>
    <t>4121 Könyvelő (analitikus)</t>
  </si>
  <si>
    <t>5129 Egyéb, máshova nem sorolható kereskedelmi foglalkozású</t>
  </si>
  <si>
    <t>8152 Fémmegmunkáló, felületkezelő gép kezelője</t>
  </si>
  <si>
    <t>1411 Számviteli és pénzügyi tevékenységet folytató egység vezetője</t>
  </si>
  <si>
    <t>3332 Fizioterápiás asszisztens, masszőr</t>
  </si>
  <si>
    <t>3622 Kereskedelmi ügyintéző</t>
  </si>
  <si>
    <t>7343 Elektromoshálózat-szerelő, -javító</t>
  </si>
  <si>
    <t>7513 Ács</t>
  </si>
  <si>
    <t>8135 Műanyagtermék-gyártó gép kezelője</t>
  </si>
  <si>
    <t>8416 Személygépkocsi-vezető</t>
  </si>
  <si>
    <t>3115 Vegyésztechnikus</t>
  </si>
  <si>
    <t>3116 Gépésztechnikus</t>
  </si>
  <si>
    <t>3639 Egyéb, máshova nem sorolható üzleti jellegű szolgáltatás ügyintézője</t>
  </si>
  <si>
    <t>5121 Üzemanyagtöltő állomás kezelője</t>
  </si>
  <si>
    <t>6121 Szarvasmarha-, ló-, sertés-, juhtartó és -tenyésztő</t>
  </si>
  <si>
    <t>7529 Egyéb építési, szerelési foglalkozású</t>
  </si>
  <si>
    <t>1312 Ipari tevékenységet folytató egység vezetője</t>
  </si>
  <si>
    <t>2152 Rendszergazda</t>
  </si>
  <si>
    <t>2432 Csecsemő- és kisgyermeknevelő, óvodapedagógus</t>
  </si>
  <si>
    <t>3190 Egyéb műszaki foglalkozású</t>
  </si>
  <si>
    <t>3515 Ifjúságsegítő</t>
  </si>
  <si>
    <t>3611 Pénzügyi ügyintéző (a pénzintézeti ügyintéző kivételével)</t>
  </si>
  <si>
    <t>3631 Konferencia- és rendezvényszervező</t>
  </si>
  <si>
    <t>4111 Titkár(nő)</t>
  </si>
  <si>
    <t>5112 Vezető eladó</t>
  </si>
  <si>
    <t>2625 Statisztikus</t>
  </si>
  <si>
    <t>3135 Minőségbiztosítási technikus</t>
  </si>
  <si>
    <t>3212 Feldolgozóipari szakmai irányító, felügyelő</t>
  </si>
  <si>
    <t>5135 Cukrász</t>
  </si>
  <si>
    <t>5299 Egyéb, máshova nem sorolható szolgáltatási foglalkozású</t>
  </si>
  <si>
    <t>8151 Fémfeldolgozó gép kezelője</t>
  </si>
  <si>
    <t>8329 Egyéb, máshova nem sorolható, helyhez kötött gép kezelője</t>
  </si>
  <si>
    <t>8418 Autóbuszvezető</t>
  </si>
  <si>
    <t>9225 Kézi csomagoló</t>
  </si>
  <si>
    <t>9238 Parkolóőr</t>
  </si>
  <si>
    <t>2714 Kulturális szervező</t>
  </si>
  <si>
    <t>2716 Újságíró, rádióműsor-, televízióműsor-szerkesztő</t>
  </si>
  <si>
    <t>2910 Egyéb magasan képzett ügyintéző</t>
  </si>
  <si>
    <t>3624 Ügynök (a biztosítási ügynök kivételével)</t>
  </si>
  <si>
    <t>4134 Humánpolitikai adminisztrátor</t>
  </si>
  <si>
    <t>5131 Vendéglős</t>
  </si>
  <si>
    <t>5213 Manikűrös, pedikűrös</t>
  </si>
  <si>
    <t>7413 Keramikus</t>
  </si>
  <si>
    <t>8125 Fafeldolgozó gép kezelője és gyártósor mellett dolgozó</t>
  </si>
  <si>
    <t>8419 Egyéb járművezető és kapcsolódó foglalkozású</t>
  </si>
  <si>
    <t>2131 Mezőgazdasági mérnök</t>
  </si>
  <si>
    <t>2422 Középfokú nevelési-oktatási intézményi szakoktató, gyakorlati oktató</t>
  </si>
  <si>
    <t>3117 Építő- és építésztechnikus</t>
  </si>
  <si>
    <t>3311 Ápoló, szakápoló</t>
  </si>
  <si>
    <t>4222 Recepciós</t>
  </si>
  <si>
    <t>6111 Szántóföldinövény-termesztő</t>
  </si>
  <si>
    <t>7414 Üveggyártó</t>
  </si>
  <si>
    <t>7534 Burkoló</t>
  </si>
  <si>
    <t>1331 Szálláshely-szolgáltatási tevékenységet folytató egység vezetője</t>
  </si>
  <si>
    <t>1333 Kereskedelmi tevékenységet folytató egység vezetője</t>
  </si>
  <si>
    <t>2111 Bányamérnök</t>
  </si>
  <si>
    <t>2118 Gépészmérnök</t>
  </si>
  <si>
    <t>2136 Grafikus és multimédia-tervező</t>
  </si>
  <si>
    <t>2137 Minőségbiztosítási mérnök</t>
  </si>
  <si>
    <t>2711 Könyvtáros, informatikus könyvtáros</t>
  </si>
  <si>
    <t>3141 Informatikai és kommunikációs rendszereket kezelő technikus</t>
  </si>
  <si>
    <t>3341 Állatorvosi asszisztens</t>
  </si>
  <si>
    <t>4131 Készlet- és anyagnyilvántartó</t>
  </si>
  <si>
    <t>4133 Könyvtári, levéltári nyilvántartó</t>
  </si>
  <si>
    <t>4221 Utazásszervező, tanácsadó</t>
  </si>
  <si>
    <t>4223 Szállodai recepciós</t>
  </si>
  <si>
    <t>4229 Egyéb ügyfélkapcsolati foglalkozású</t>
  </si>
  <si>
    <t>5117 Bolti pénztáros, jegypénztáros</t>
  </si>
  <si>
    <t>6113 Zöldségtermesztő</t>
  </si>
  <si>
    <t>6116 Gyógynövénytermesztő</t>
  </si>
  <si>
    <t>7334 Mechanikaigép-karbantartó, -javító (műszerész)</t>
  </si>
  <si>
    <t>8132 Vegyi alapanyagot és terméket gyártó gép kezelője</t>
  </si>
  <si>
    <t>8323 Kazángépkezelő</t>
  </si>
  <si>
    <t>1311 Mezőgazdasági, erdészeti, halászati és vadászati tevékenységet folytató egység vezetője</t>
  </si>
  <si>
    <t>1321 Szállítási, logisztikai és raktározási tevékenységet folytató egység vezetője</t>
  </si>
  <si>
    <t>1332 Vendéglátó tevékenységet folytató egység vezetője</t>
  </si>
  <si>
    <t>1415 Értékesítési és marketingtevékenységet folytató egység vezetője</t>
  </si>
  <si>
    <t>2115 Építészmérnök</t>
  </si>
  <si>
    <t>2132 Erdő- és természetvédelmi mérnök</t>
  </si>
  <si>
    <t>2159 Egyéb adatbázis- és hálózati elemző, üzemeltető</t>
  </si>
  <si>
    <t>2223 Dietetikus és táplálkozási tanácsadó</t>
  </si>
  <si>
    <t>2224 Gyógytornász</t>
  </si>
  <si>
    <t>2227 Hallás- és beszédterapeuta</t>
  </si>
  <si>
    <t>2512 Adótanácsadó, adószakértő</t>
  </si>
  <si>
    <t>2524 Képzési és személyzetfejlesztési szakértő</t>
  </si>
  <si>
    <t>2533 Kereskedelmi tervező, szervező</t>
  </si>
  <si>
    <t>2628 Pszichológus</t>
  </si>
  <si>
    <t>2725 Rendező, operatőr</t>
  </si>
  <si>
    <t>3142 Informatikai és kommunikációs rendszerek felhasználóit támogató technikus</t>
  </si>
  <si>
    <t>3143 Számítógéphálózat- és rendszertechnikus</t>
  </si>
  <si>
    <t>3146 Telekommunikációs technikus</t>
  </si>
  <si>
    <t>3222 Konyhafőnök, séf</t>
  </si>
  <si>
    <t>3321 Általános egészségügyi asszisztens</t>
  </si>
  <si>
    <t>3335 Látszerész</t>
  </si>
  <si>
    <t>3339 Egyéb, humánegészségügyhöz kapcsolódó foglalkozású</t>
  </si>
  <si>
    <t>3520 Munkaerő-piaci szolgáltatási ügyintéző</t>
  </si>
  <si>
    <t>3614 Számviteli ügyintéző</t>
  </si>
  <si>
    <t>3632 Marketing- és pr-ügyintéző</t>
  </si>
  <si>
    <t>3642 Jogi asszisztens</t>
  </si>
  <si>
    <t>3716 Lakberendező, dekoratőr</t>
  </si>
  <si>
    <t>3719 Egyéb művészeti és kulturális foglalkozású</t>
  </si>
  <si>
    <t>4113 Gépíró, szövegszerkesztő</t>
  </si>
  <si>
    <t>4129 Egyéb számviteli foglalkozású</t>
  </si>
  <si>
    <t>4136 Iratkezelő, irattáros</t>
  </si>
  <si>
    <t>5219 Egyéb személyi szolgáltatási foglalkozású</t>
  </si>
  <si>
    <t>5242 Házvezető</t>
  </si>
  <si>
    <t>6124 Kisállattartó és -tenyésztő</t>
  </si>
  <si>
    <t>7322 Szerszámkészítő</t>
  </si>
  <si>
    <t>7324 Fémcsiszoló, köszörűs, szerszámköszörűs</t>
  </si>
  <si>
    <t>7326 Kovács</t>
  </si>
  <si>
    <t>7327 Festékszóró, fényező</t>
  </si>
  <si>
    <t>7328 Fém- és egyéb tartószerkezet-szerelő</t>
  </si>
  <si>
    <t>7512 Gipszkartonozó, stukkózó</t>
  </si>
  <si>
    <t>7519 Egyéb építőmesteri foglalkozású</t>
  </si>
  <si>
    <t>8321 Energetikai gép kezelője</t>
  </si>
  <si>
    <t>9111 Háztartási takarító és kisegítő</t>
  </si>
  <si>
    <t>9232 Mérőóra-leolvasó és hasonló egyszerű foglalkozású</t>
  </si>
  <si>
    <t>1210 Gazdasági, költségvetési szervezet vezetője (igazgató, elnök, ügyvezető igazgató)</t>
  </si>
  <si>
    <t>1322 Informatikai és telekommunikációs tevékenységet folytató egység vezetője</t>
  </si>
  <si>
    <t>1324 Szociális tevékenységet folytató egység vezetője</t>
  </si>
  <si>
    <t>1419 Egyéb gazdasági tevékenységet segítő egység vezetője</t>
  </si>
  <si>
    <t>2121 Villamosmérnök (energetikai mérnök)</t>
  </si>
  <si>
    <t>2122 Villamosmérnök (elektronikai mérnök)</t>
  </si>
  <si>
    <t>2135 Földmérő és térinformatikus</t>
  </si>
  <si>
    <t>2143 Hálózat- és multimédia-fejlesztő</t>
  </si>
  <si>
    <t>2212 Szakorvos</t>
  </si>
  <si>
    <t>2225 Védőnő</t>
  </si>
  <si>
    <t>2441 Gyógypedagógus</t>
  </si>
  <si>
    <t>2499 Egyéb szakképzett oktató, nevelő</t>
  </si>
  <si>
    <t>2514 Kontroller</t>
  </si>
  <si>
    <t>2523 Személyzeti és pályaválasztási szakértő</t>
  </si>
  <si>
    <t>2624 Elemző közgazdász</t>
  </si>
  <si>
    <t>3114 Fa- és könnyűipari technikus</t>
  </si>
  <si>
    <t>3132 Erdő- és természetvédelmi technikus</t>
  </si>
  <si>
    <t>3136 Műszaki rajzoló, szerkesztő</t>
  </si>
  <si>
    <t>3221 Irodai szakmai irányító, felügyelő</t>
  </si>
  <si>
    <t>3325 Fogászati asszisztens</t>
  </si>
  <si>
    <t>3326 Gyógyszertári és gyógyszerellátási asszisztens</t>
  </si>
  <si>
    <t>3653 Társadalombiztosítási és segélyezési hatósági ügyintéző</t>
  </si>
  <si>
    <t>4123 Pénzügyi, statisztikai, biztosítási adminisztrátor</t>
  </si>
  <si>
    <t>4132 Szállítási, szállítmányozási nyilvántartó</t>
  </si>
  <si>
    <t>4135 Postai szolgáltató (kézbesítő, válogató)</t>
  </si>
  <si>
    <t>4225 Ügyfélszolgálati központ tájékoztatója</t>
  </si>
  <si>
    <t>4227 Postai ügyfélkapcsolati foglalkozású</t>
  </si>
  <si>
    <t>5115 Piaci, utcai árus</t>
  </si>
  <si>
    <t>5223 Házi gondozó</t>
  </si>
  <si>
    <t>5232 Utaskísérő (repülőn, hajón)</t>
  </si>
  <si>
    <t>5293 Temetkezési foglalkozású</t>
  </si>
  <si>
    <t>6122 Baromfitartó és -tenyésztő</t>
  </si>
  <si>
    <t>6220 Vadgazdálkodási foglalkozású</t>
  </si>
  <si>
    <t>6230 Halászati foglalkozású</t>
  </si>
  <si>
    <t>7222 Faesztergályos</t>
  </si>
  <si>
    <t>7224 Kárpitos</t>
  </si>
  <si>
    <t>7231 Nyomdai előkészítő</t>
  </si>
  <si>
    <t>7342 Informatikai és telekommunikációs berendezések műszerésze, javítója</t>
  </si>
  <si>
    <t>7419 Egyéb kézműipari foglalkozású</t>
  </si>
  <si>
    <t>7522 Szellőző-, hűtő- és klimatizálóberendezés-szerelő</t>
  </si>
  <si>
    <t>8111 Élelmiszer-, italgyártó gép kezelője</t>
  </si>
  <si>
    <t>8121 Textilipari gép kezelője és gyártósor mellett dolgozó</t>
  </si>
  <si>
    <t>8143 Cement-, kő- és egyéb ásványianyag-feldolgozó gép kezelője</t>
  </si>
  <si>
    <t>8424 Daru, felvonó és hasonló anyagmozgató gép kezelője</t>
  </si>
  <si>
    <t>9114 Járműtakarító</t>
  </si>
  <si>
    <t>9221 Pedálos vagy kézi hajtású gépek vezetője</t>
  </si>
  <si>
    <t>9234 Hordár, csomagkihordó</t>
  </si>
  <si>
    <t>7533 Épület-, építménybádogos</t>
  </si>
  <si>
    <t>8212 Villamosberendezés-összeszerelő</t>
  </si>
  <si>
    <t>Összes</t>
  </si>
  <si>
    <t>A  Mezőgazdaság, erdőgazdálkodás, halászat</t>
  </si>
  <si>
    <t>C  Feldolgozóipar</t>
  </si>
  <si>
    <t>E  Vízellátás; szennyvíz gyűjtése, kezelése, hulladékgazdálkodás, szennyeződésmentesítés</t>
  </si>
  <si>
    <t>F  Építőipar</t>
  </si>
  <si>
    <t>G  Kereskedelem, gépjárműjavítás</t>
  </si>
  <si>
    <t>H  Szállítás, raktározás</t>
  </si>
  <si>
    <t>I  Szálláshely-szolgáltatás, vendéglátás</t>
  </si>
  <si>
    <t>J  Információ, kommunikáció</t>
  </si>
  <si>
    <t>K  Pénzügyi, biztosítási tevékenység</t>
  </si>
  <si>
    <t>L  Ingatlanügyletek</t>
  </si>
  <si>
    <t>M  Szakmai, tudományos, műszaki tevékenység</t>
  </si>
  <si>
    <t>N  Adminisztratív és szolgáltatást támogató tevékenység</t>
  </si>
  <si>
    <t>O  Közigazgatás, védelem; kötelező társadalombiztosítás</t>
  </si>
  <si>
    <t>P  Oktatás</t>
  </si>
  <si>
    <t>Q  Humán-egészségügyi, szociális ellátás</t>
  </si>
  <si>
    <t>S  Egyéb szolgáltatás</t>
  </si>
  <si>
    <t>U  Területen kívüli szervezet</t>
  </si>
  <si>
    <t>B  Bányászat, kőfejtés</t>
  </si>
  <si>
    <t>D  Villamosenergia-, gáz-, gőzellátás, légkondicionálás</t>
  </si>
  <si>
    <t>R  Művészet, szórakoztatás, szabad idő</t>
  </si>
  <si>
    <t>2012. év</t>
  </si>
  <si>
    <t>2139 Egyéb, máshova nem sorolható mérnök</t>
  </si>
  <si>
    <t>2211 Általános orvos</t>
  </si>
  <si>
    <t>3145 Műsorszóró és audiovizuális technikus</t>
  </si>
  <si>
    <t>5241 Vezető takarító</t>
  </si>
  <si>
    <t>Egyéb</t>
  </si>
  <si>
    <t>2012. márc.</t>
  </si>
  <si>
    <t>2012. április</t>
  </si>
  <si>
    <t>2012. május</t>
  </si>
  <si>
    <t>2012. június</t>
  </si>
  <si>
    <t>2012. július</t>
  </si>
  <si>
    <t>2012. augusztus</t>
  </si>
  <si>
    <t>2012. szeptember</t>
  </si>
  <si>
    <t>2012. október</t>
  </si>
  <si>
    <t>2012. november</t>
  </si>
  <si>
    <t>2012. dec.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</si>
</sst>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\.;@"/>
    <numFmt numFmtId="165" formatCode="h\:mm\:ss;@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#0"/>
  </numFmts>
  <fonts count="18">
    <font>
      <sz val="10"/>
      <name val="Arial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b/>
      <sz val="8"/>
      <color indexed="10"/>
      <name val="Tahoma"/>
      <family val="2"/>
    </font>
    <font>
      <sz val="8"/>
      <color indexed="10"/>
      <name val="Tahoma"/>
      <family val="0"/>
    </font>
    <font>
      <sz val="10"/>
      <color indexed="8"/>
      <name val="Tahoma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right" vertical="top"/>
    </xf>
    <xf numFmtId="49" fontId="2" fillId="3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/>
    </xf>
    <xf numFmtId="49" fontId="2" fillId="2" borderId="2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49" fontId="9" fillId="2" borderId="3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top" wrapText="1"/>
    </xf>
    <xf numFmtId="3" fontId="10" fillId="0" borderId="7" xfId="0" applyNumberFormat="1" applyFont="1" applyBorder="1" applyAlignment="1">
      <alignment horizontal="right" vertical="top"/>
    </xf>
    <xf numFmtId="3" fontId="9" fillId="2" borderId="8" xfId="0" applyNumberFormat="1" applyFont="1" applyFill="1" applyBorder="1" applyAlignment="1">
      <alignment horizontal="right" vertical="top"/>
    </xf>
    <xf numFmtId="49" fontId="10" fillId="0" borderId="7" xfId="0" applyNumberFormat="1" applyFont="1" applyBorder="1" applyAlignment="1">
      <alignment horizontal="right" vertical="top"/>
    </xf>
    <xf numFmtId="49" fontId="11" fillId="2" borderId="9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3" fontId="6" fillId="3" borderId="0" xfId="0" applyNumberFormat="1" applyFont="1" applyFill="1" applyAlignment="1">
      <alignment/>
    </xf>
    <xf numFmtId="3" fontId="2" fillId="3" borderId="2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right" vertical="top"/>
    </xf>
    <xf numFmtId="3" fontId="3" fillId="4" borderId="1" xfId="0" applyNumberFormat="1" applyFont="1" applyFill="1" applyBorder="1" applyAlignment="1">
      <alignment horizontal="right" vertical="top"/>
    </xf>
    <xf numFmtId="3" fontId="3" fillId="4" borderId="0" xfId="0" applyNumberFormat="1" applyFont="1" applyFill="1" applyAlignment="1">
      <alignment horizontal="right" vertical="top" wrapText="1"/>
    </xf>
    <xf numFmtId="3" fontId="4" fillId="4" borderId="0" xfId="0" applyNumberFormat="1" applyFont="1" applyFill="1" applyAlignment="1">
      <alignment/>
    </xf>
    <xf numFmtId="49" fontId="3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vertical="top" wrapText="1"/>
    </xf>
    <xf numFmtId="171" fontId="3" fillId="0" borderId="1" xfId="0" applyNumberFormat="1" applyFont="1" applyBorder="1" applyAlignment="1">
      <alignment horizontal="right" vertical="top"/>
    </xf>
    <xf numFmtId="171" fontId="2" fillId="5" borderId="2" xfId="0" applyNumberFormat="1" applyFont="1" applyFill="1" applyBorder="1" applyAlignment="1">
      <alignment horizontal="right" vertical="top"/>
    </xf>
    <xf numFmtId="49" fontId="2" fillId="5" borderId="2" xfId="0" applyNumberFormat="1" applyFont="1" applyFill="1" applyBorder="1" applyAlignment="1">
      <alignment horizontal="right" vertical="top"/>
    </xf>
    <xf numFmtId="171" fontId="2" fillId="3" borderId="2" xfId="0" applyNumberFormat="1" applyFont="1" applyFill="1" applyBorder="1" applyAlignment="1">
      <alignment horizontal="right" vertical="top"/>
    </xf>
    <xf numFmtId="171" fontId="2" fillId="2" borderId="2" xfId="0" applyNumberFormat="1" applyFont="1" applyFill="1" applyBorder="1" applyAlignment="1">
      <alignment horizontal="right" vertical="top"/>
    </xf>
    <xf numFmtId="171" fontId="2" fillId="4" borderId="2" xfId="0" applyNumberFormat="1" applyFont="1" applyFill="1" applyBorder="1" applyAlignment="1">
      <alignment horizontal="right" vertical="top"/>
    </xf>
    <xf numFmtId="171" fontId="13" fillId="0" borderId="1" xfId="0" applyNumberFormat="1" applyFont="1" applyFill="1" applyBorder="1" applyAlignment="1">
      <alignment horizontal="right" vertical="top"/>
    </xf>
    <xf numFmtId="171" fontId="3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 wrapText="1"/>
    </xf>
    <xf numFmtId="171" fontId="13" fillId="3" borderId="1" xfId="0" applyNumberFormat="1" applyFont="1" applyFill="1" applyBorder="1" applyAlignment="1">
      <alignment horizontal="right" vertical="top"/>
    </xf>
    <xf numFmtId="171" fontId="2" fillId="5" borderId="0" xfId="0" applyNumberFormat="1" applyFont="1" applyFill="1" applyBorder="1" applyAlignment="1">
      <alignment horizontal="right" vertical="top"/>
    </xf>
    <xf numFmtId="171" fontId="0" fillId="0" borderId="0" xfId="0" applyNumberFormat="1" applyAlignment="1">
      <alignment/>
    </xf>
    <xf numFmtId="49" fontId="3" fillId="2" borderId="0" xfId="0" applyNumberFormat="1" applyFont="1" applyFill="1" applyAlignment="1">
      <alignment horizontal="left" vertical="top" wrapText="1"/>
    </xf>
    <xf numFmtId="171" fontId="2" fillId="2" borderId="2" xfId="0" applyNumberFormat="1" applyFont="1" applyFill="1" applyBorder="1" applyAlignment="1">
      <alignment horizontal="right" vertical="top"/>
    </xf>
    <xf numFmtId="171" fontId="6" fillId="2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1" fontId="10" fillId="0" borderId="7" xfId="0" applyNumberFormat="1" applyFont="1" applyBorder="1" applyAlignment="1">
      <alignment horizontal="right" vertical="top"/>
    </xf>
    <xf numFmtId="171" fontId="9" fillId="2" borderId="8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49" fontId="2" fillId="6" borderId="1" xfId="0" applyNumberFormat="1" applyFont="1" applyFill="1" applyBorder="1" applyAlignment="1">
      <alignment vertical="top" wrapText="1"/>
    </xf>
    <xf numFmtId="171" fontId="2" fillId="6" borderId="2" xfId="0" applyNumberFormat="1" applyFont="1" applyFill="1" applyBorder="1" applyAlignment="1">
      <alignment horizontal="right" vertical="top"/>
    </xf>
    <xf numFmtId="49" fontId="2" fillId="6" borderId="2" xfId="0" applyNumberFormat="1" applyFont="1" applyFill="1" applyBorder="1" applyAlignment="1">
      <alignment horizontal="right" vertical="top"/>
    </xf>
    <xf numFmtId="49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 applyAlignment="1">
      <alignment horizontal="right" vertical="top" wrapText="1"/>
    </xf>
    <xf numFmtId="171" fontId="14" fillId="0" borderId="1" xfId="0" applyNumberFormat="1" applyFont="1" applyBorder="1" applyAlignment="1">
      <alignment horizontal="right" vertical="top"/>
    </xf>
    <xf numFmtId="171" fontId="4" fillId="0" borderId="1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71" fontId="6" fillId="3" borderId="0" xfId="0" applyNumberFormat="1" applyFont="1" applyFill="1" applyAlignment="1">
      <alignment/>
    </xf>
    <xf numFmtId="49" fontId="1" fillId="4" borderId="0" xfId="0" applyNumberFormat="1" applyFont="1" applyFill="1" applyAlignment="1">
      <alignment vertical="top" wrapText="1"/>
    </xf>
    <xf numFmtId="49" fontId="9" fillId="0" borderId="7" xfId="0" applyNumberFormat="1" applyFont="1" applyBorder="1" applyAlignment="1">
      <alignment horizontal="right" vertical="top"/>
    </xf>
    <xf numFmtId="171" fontId="8" fillId="0" borderId="7" xfId="0" applyNumberFormat="1" applyFont="1" applyBorder="1" applyAlignment="1">
      <alignment horizontal="right" vertical="top"/>
    </xf>
    <xf numFmtId="0" fontId="0" fillId="0" borderId="0" xfId="0" applyFill="1" applyAlignment="1">
      <alignment horizontal="center"/>
    </xf>
    <xf numFmtId="49" fontId="2" fillId="4" borderId="11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right" vertical="top"/>
    </xf>
    <xf numFmtId="171" fontId="3" fillId="0" borderId="2" xfId="0" applyNumberFormat="1" applyFont="1" applyFill="1" applyBorder="1" applyAlignment="1">
      <alignment horizontal="right" vertical="top"/>
    </xf>
    <xf numFmtId="171" fontId="3" fillId="2" borderId="2" xfId="0" applyNumberFormat="1" applyFont="1" applyFill="1" applyBorder="1" applyAlignment="1">
      <alignment horizontal="right" vertical="top"/>
    </xf>
    <xf numFmtId="171" fontId="3" fillId="2" borderId="1" xfId="0" applyNumberFormat="1" applyFont="1" applyFill="1" applyBorder="1" applyAlignment="1">
      <alignment horizontal="right" vertical="top"/>
    </xf>
    <xf numFmtId="171" fontId="4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top"/>
    </xf>
    <xf numFmtId="171" fontId="3" fillId="0" borderId="1" xfId="0" applyNumberFormat="1" applyFont="1" applyBorder="1" applyAlignment="1">
      <alignment horizontal="right" vertical="top"/>
    </xf>
    <xf numFmtId="49" fontId="10" fillId="0" borderId="7" xfId="0" applyNumberFormat="1" applyFont="1" applyFill="1" applyBorder="1" applyAlignment="1">
      <alignment horizontal="right" vertical="top"/>
    </xf>
    <xf numFmtId="171" fontId="10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49" fontId="2" fillId="4" borderId="2" xfId="0" applyNumberFormat="1" applyFont="1" applyFill="1" applyBorder="1" applyAlignment="1">
      <alignment horizontal="right" vertical="top"/>
    </xf>
    <xf numFmtId="3" fontId="16" fillId="0" borderId="7" xfId="0" applyNumberFormat="1" applyFont="1" applyBorder="1" applyAlignment="1">
      <alignment horizontal="right" vertical="top"/>
    </xf>
    <xf numFmtId="3" fontId="17" fillId="2" borderId="8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right" vertical="top"/>
    </xf>
    <xf numFmtId="171" fontId="2" fillId="4" borderId="2" xfId="0" applyNumberFormat="1" applyFont="1" applyFill="1" applyBorder="1" applyAlignment="1">
      <alignment horizontal="right" vertical="top"/>
    </xf>
    <xf numFmtId="171" fontId="4" fillId="0" borderId="0" xfId="0" applyNumberFormat="1" applyFont="1" applyAlignment="1">
      <alignment/>
    </xf>
    <xf numFmtId="49" fontId="2" fillId="3" borderId="1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horizontal="right" vertical="top"/>
    </xf>
    <xf numFmtId="171" fontId="9" fillId="0" borderId="7" xfId="0" applyNumberFormat="1" applyFont="1" applyBorder="1" applyAlignment="1">
      <alignment horizontal="right" vertical="top"/>
    </xf>
    <xf numFmtId="171" fontId="2" fillId="5" borderId="2" xfId="0" applyNumberFormat="1" applyFont="1" applyFill="1" applyBorder="1" applyAlignment="1">
      <alignment horizontal="right" vertical="top"/>
    </xf>
    <xf numFmtId="171" fontId="2" fillId="2" borderId="2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/>
    </xf>
    <xf numFmtId="171" fontId="8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71" fontId="11" fillId="2" borderId="8" xfId="0" applyNumberFormat="1" applyFont="1" applyFill="1" applyBorder="1" applyAlignment="1">
      <alignment/>
    </xf>
    <xf numFmtId="171" fontId="4" fillId="4" borderId="0" xfId="0" applyNumberFormat="1" applyFont="1" applyFill="1" applyAlignment="1">
      <alignment/>
    </xf>
    <xf numFmtId="171" fontId="3" fillId="0" borderId="13" xfId="0" applyNumberFormat="1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horizontal="right" vertical="top"/>
    </xf>
    <xf numFmtId="171" fontId="3" fillId="4" borderId="1" xfId="0" applyNumberFormat="1" applyFont="1" applyFill="1" applyBorder="1" applyAlignment="1">
      <alignment horizontal="right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71" fontId="2" fillId="3" borderId="14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right" vertical="top" wrapText="1"/>
    </xf>
    <xf numFmtId="171" fontId="6" fillId="7" borderId="0" xfId="0" applyNumberFormat="1" applyFont="1" applyFill="1" applyAlignment="1">
      <alignment/>
    </xf>
    <xf numFmtId="171" fontId="14" fillId="4" borderId="1" xfId="0" applyNumberFormat="1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/>
    </xf>
    <xf numFmtId="3" fontId="14" fillId="3" borderId="1" xfId="0" applyNumberFormat="1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/>
    </xf>
    <xf numFmtId="1" fontId="3" fillId="3" borderId="0" xfId="0" applyNumberFormat="1" applyFont="1" applyFill="1" applyAlignment="1">
      <alignment horizontal="right" vertical="top" wrapText="1"/>
    </xf>
    <xf numFmtId="0" fontId="6" fillId="3" borderId="0" xfId="0" applyFont="1" applyFill="1" applyAlignment="1">
      <alignment/>
    </xf>
    <xf numFmtId="171" fontId="11" fillId="2" borderId="8" xfId="0" applyNumberFormat="1" applyFont="1" applyFill="1" applyBorder="1" applyAlignment="1">
      <alignment horizontal="right" vertical="top"/>
    </xf>
    <xf numFmtId="171" fontId="3" fillId="0" borderId="10" xfId="0" applyNumberFormat="1" applyFont="1" applyFill="1" applyBorder="1" applyAlignment="1">
      <alignment horizontal="right" vertical="top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171" fontId="3" fillId="3" borderId="14" xfId="0" applyNumberFormat="1" applyFont="1" applyFill="1" applyBorder="1" applyAlignment="1">
      <alignment horizontal="right" vertical="top"/>
    </xf>
    <xf numFmtId="171" fontId="4" fillId="7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3" borderId="2" xfId="0" applyNumberFormat="1" applyFont="1" applyFill="1" applyBorder="1" applyAlignment="1">
      <alignment horizontal="right" vertical="top"/>
    </xf>
    <xf numFmtId="171" fontId="3" fillId="3" borderId="2" xfId="0" applyNumberFormat="1" applyFont="1" applyFill="1" applyBorder="1" applyAlignment="1">
      <alignment horizontal="right" vertical="top"/>
    </xf>
    <xf numFmtId="171" fontId="14" fillId="3" borderId="2" xfId="0" applyNumberFormat="1" applyFont="1" applyFill="1" applyBorder="1" applyAlignment="1">
      <alignment horizontal="right" vertical="top"/>
    </xf>
    <xf numFmtId="171" fontId="14" fillId="3" borderId="2" xfId="0" applyNumberFormat="1" applyFont="1" applyFill="1" applyBorder="1" applyAlignment="1">
      <alignment horizontal="right" vertical="top"/>
    </xf>
    <xf numFmtId="171" fontId="3" fillId="3" borderId="2" xfId="0" applyNumberFormat="1" applyFont="1" applyFill="1" applyBorder="1" applyAlignment="1">
      <alignment horizontal="right" vertical="top"/>
    </xf>
    <xf numFmtId="171" fontId="11" fillId="2" borderId="15" xfId="0" applyNumberFormat="1" applyFont="1" applyFill="1" applyBorder="1" applyAlignment="1">
      <alignment/>
    </xf>
    <xf numFmtId="171" fontId="11" fillId="2" borderId="16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vertical="top" wrapText="1"/>
    </xf>
    <xf numFmtId="171" fontId="2" fillId="0" borderId="2" xfId="0" applyNumberFormat="1" applyFont="1" applyFill="1" applyBorder="1" applyAlignment="1">
      <alignment horizontal="right" vertical="top"/>
    </xf>
    <xf numFmtId="171" fontId="16" fillId="0" borderId="7" xfId="0" applyNumberFormat="1" applyFont="1" applyBorder="1" applyAlignment="1">
      <alignment horizontal="right" vertical="top"/>
    </xf>
    <xf numFmtId="171" fontId="14" fillId="0" borderId="13" xfId="0" applyNumberFormat="1" applyFont="1" applyFill="1" applyBorder="1" applyAlignment="1">
      <alignment horizontal="right" vertical="top"/>
    </xf>
    <xf numFmtId="49" fontId="16" fillId="0" borderId="7" xfId="0" applyNumberFormat="1" applyFont="1" applyBorder="1" applyAlignment="1">
      <alignment horizontal="right" vertical="top"/>
    </xf>
    <xf numFmtId="171" fontId="13" fillId="0" borderId="0" xfId="0" applyNumberFormat="1" applyFont="1" applyAlignment="1">
      <alignment/>
    </xf>
    <xf numFmtId="0" fontId="13" fillId="3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top" wrapText="1"/>
    </xf>
    <xf numFmtId="49" fontId="2" fillId="5" borderId="12" xfId="0" applyNumberFormat="1" applyFont="1" applyFill="1" applyBorder="1" applyAlignment="1">
      <alignment vertical="top" wrapText="1"/>
    </xf>
    <xf numFmtId="49" fontId="2" fillId="5" borderId="11" xfId="0" applyNumberFormat="1" applyFont="1" applyFill="1" applyBorder="1" applyAlignment="1">
      <alignment vertical="top" wrapText="1"/>
    </xf>
    <xf numFmtId="49" fontId="3" fillId="2" borderId="12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vertical="top" wrapText="1"/>
    </xf>
    <xf numFmtId="49" fontId="2" fillId="5" borderId="12" xfId="0" applyNumberFormat="1" applyFont="1" applyFill="1" applyBorder="1" applyAlignment="1">
      <alignment vertical="top" wrapText="1"/>
    </xf>
    <xf numFmtId="49" fontId="2" fillId="5" borderId="11" xfId="0" applyNumberFormat="1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left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W113"/>
  <sheetViews>
    <sheetView tabSelected="1" workbookViewId="0" topLeftCell="A1">
      <selection activeCell="C3" sqref="C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14" width="7.140625" style="0" customWidth="1"/>
    <col min="15" max="15" width="8.28125" style="0" customWidth="1"/>
    <col min="16" max="16" width="7.140625" style="122" customWidth="1"/>
    <col min="20" max="20" width="9.140625" style="26" customWidth="1"/>
    <col min="21" max="21" width="9.140625" style="120" customWidth="1"/>
    <col min="23" max="23" width="9.140625" style="26" customWidth="1"/>
  </cols>
  <sheetData>
    <row r="1" spans="1:16" ht="12.75">
      <c r="A1" s="23"/>
      <c r="B1" s="1" t="s">
        <v>1</v>
      </c>
      <c r="P1" s="121"/>
    </row>
    <row r="2" spans="1:23" s="101" customFormat="1" ht="23.25" customHeight="1">
      <c r="A2" s="148" t="s">
        <v>32</v>
      </c>
      <c r="B2" s="149"/>
      <c r="C2" s="24" t="s">
        <v>40</v>
      </c>
      <c r="D2" s="24" t="s">
        <v>85</v>
      </c>
      <c r="E2" s="24" t="s">
        <v>95</v>
      </c>
      <c r="F2" s="100" t="s">
        <v>98</v>
      </c>
      <c r="G2" s="24" t="s">
        <v>97</v>
      </c>
      <c r="H2" s="24" t="s">
        <v>99</v>
      </c>
      <c r="I2" s="24" t="s">
        <v>101</v>
      </c>
      <c r="J2" s="100" t="s">
        <v>100</v>
      </c>
      <c r="K2" s="87" t="s">
        <v>102</v>
      </c>
      <c r="L2" s="24" t="s">
        <v>104</v>
      </c>
      <c r="M2" s="24" t="s">
        <v>119</v>
      </c>
      <c r="N2" s="24" t="s">
        <v>121</v>
      </c>
      <c r="O2" s="100" t="s">
        <v>124</v>
      </c>
      <c r="P2" s="117" t="s">
        <v>125</v>
      </c>
      <c r="Q2" s="2" t="s">
        <v>127</v>
      </c>
      <c r="R2" s="2" t="s">
        <v>128</v>
      </c>
      <c r="S2" s="2" t="s">
        <v>129</v>
      </c>
      <c r="T2" s="116" t="s">
        <v>130</v>
      </c>
      <c r="U2" s="117" t="s">
        <v>131</v>
      </c>
      <c r="W2" s="123"/>
    </row>
    <row r="3" spans="1:21" ht="12.75">
      <c r="A3" s="150" t="s">
        <v>2</v>
      </c>
      <c r="B3" s="2" t="s">
        <v>49</v>
      </c>
      <c r="C3" s="4"/>
      <c r="D3" s="4"/>
      <c r="E3" s="4"/>
      <c r="F3" s="98"/>
      <c r="G3" s="4"/>
      <c r="H3" s="4"/>
      <c r="I3" s="4"/>
      <c r="J3" s="98"/>
      <c r="K3" s="109">
        <f>F3+J3</f>
        <v>0</v>
      </c>
      <c r="L3" s="4"/>
      <c r="M3" s="4"/>
      <c r="N3" s="4"/>
      <c r="O3" s="98"/>
      <c r="P3" s="124" t="s">
        <v>0</v>
      </c>
      <c r="R3" s="4"/>
      <c r="S3" s="4"/>
      <c r="T3" s="96">
        <f aca="true" t="shared" si="0" ref="T3:T8">SUM(Q3:S3)</f>
        <v>0</v>
      </c>
      <c r="U3" s="65">
        <f>P3+T3</f>
        <v>0</v>
      </c>
    </row>
    <row r="4" spans="1:21" ht="31.5">
      <c r="A4" s="151"/>
      <c r="B4" s="2" t="s">
        <v>9</v>
      </c>
      <c r="C4" s="4"/>
      <c r="D4" s="4"/>
      <c r="E4" s="37">
        <v>1</v>
      </c>
      <c r="F4" s="99">
        <v>1</v>
      </c>
      <c r="G4" s="37"/>
      <c r="H4" s="37"/>
      <c r="I4" s="37"/>
      <c r="J4" s="99"/>
      <c r="K4" s="109">
        <f aca="true" t="shared" si="1" ref="K4:K67">F4+J4</f>
        <v>1</v>
      </c>
      <c r="L4" s="4"/>
      <c r="M4" s="4"/>
      <c r="N4" s="4"/>
      <c r="O4" s="98"/>
      <c r="P4" s="125">
        <v>1</v>
      </c>
      <c r="R4" s="4"/>
      <c r="S4" s="4"/>
      <c r="T4" s="96">
        <f t="shared" si="0"/>
        <v>0</v>
      </c>
      <c r="U4" s="65">
        <f aca="true" t="shared" si="2" ref="U4:U67">P4+T4</f>
        <v>1</v>
      </c>
    </row>
    <row r="5" spans="1:21" ht="12.75">
      <c r="A5" s="151"/>
      <c r="B5" s="2" t="s">
        <v>7</v>
      </c>
      <c r="C5" s="4"/>
      <c r="D5" s="4"/>
      <c r="E5" s="4"/>
      <c r="F5" s="98"/>
      <c r="G5" s="4"/>
      <c r="H5" s="4"/>
      <c r="I5" s="4"/>
      <c r="J5" s="98"/>
      <c r="K5" s="109">
        <f t="shared" si="1"/>
        <v>0</v>
      </c>
      <c r="L5" s="4"/>
      <c r="M5" s="4"/>
      <c r="N5" s="4"/>
      <c r="O5" s="98"/>
      <c r="P5" s="124"/>
      <c r="R5" s="4"/>
      <c r="S5" s="4"/>
      <c r="T5" s="96">
        <f t="shared" si="0"/>
        <v>0</v>
      </c>
      <c r="U5" s="65">
        <f t="shared" si="2"/>
        <v>0</v>
      </c>
    </row>
    <row r="6" spans="1:21" ht="12.75">
      <c r="A6" s="151"/>
      <c r="B6" s="2" t="s">
        <v>50</v>
      </c>
      <c r="C6" s="37"/>
      <c r="D6" s="37"/>
      <c r="E6" s="37"/>
      <c r="F6" s="99"/>
      <c r="G6" s="37"/>
      <c r="H6" s="37"/>
      <c r="I6" s="37"/>
      <c r="J6" s="99"/>
      <c r="K6" s="109">
        <f t="shared" si="1"/>
        <v>0</v>
      </c>
      <c r="L6" s="4"/>
      <c r="M6" s="4"/>
      <c r="N6" s="4"/>
      <c r="O6" s="98"/>
      <c r="P6" s="125"/>
      <c r="R6" s="4"/>
      <c r="S6" s="4"/>
      <c r="T6" s="96">
        <f t="shared" si="0"/>
        <v>0</v>
      </c>
      <c r="U6" s="65">
        <f t="shared" si="2"/>
        <v>0</v>
      </c>
    </row>
    <row r="7" spans="1:21" ht="12.75">
      <c r="A7" s="151"/>
      <c r="B7" s="2" t="s">
        <v>11</v>
      </c>
      <c r="C7" s="4"/>
      <c r="D7" s="4"/>
      <c r="E7" s="4"/>
      <c r="F7" s="98"/>
      <c r="G7" s="4"/>
      <c r="H7" s="4"/>
      <c r="I7" s="37">
        <v>10</v>
      </c>
      <c r="J7" s="99">
        <v>10</v>
      </c>
      <c r="K7" s="109">
        <f t="shared" si="1"/>
        <v>10</v>
      </c>
      <c r="L7" s="37"/>
      <c r="M7" s="37"/>
      <c r="N7" s="4"/>
      <c r="O7" s="99"/>
      <c r="P7" s="125">
        <v>10</v>
      </c>
      <c r="R7" s="4"/>
      <c r="S7" s="4"/>
      <c r="T7" s="96">
        <f t="shared" si="0"/>
        <v>0</v>
      </c>
      <c r="U7" s="65">
        <f t="shared" si="2"/>
        <v>10</v>
      </c>
    </row>
    <row r="8" spans="1:21" ht="12.75">
      <c r="A8" s="151"/>
      <c r="B8" s="2" t="s">
        <v>10</v>
      </c>
      <c r="C8" s="37"/>
      <c r="D8" s="37">
        <v>14</v>
      </c>
      <c r="E8" s="37">
        <v>32</v>
      </c>
      <c r="F8" s="99">
        <v>46</v>
      </c>
      <c r="G8" s="37">
        <v>11</v>
      </c>
      <c r="H8" s="37">
        <v>3</v>
      </c>
      <c r="I8" s="37">
        <v>40</v>
      </c>
      <c r="J8" s="99">
        <v>54</v>
      </c>
      <c r="K8" s="109">
        <f t="shared" si="1"/>
        <v>100</v>
      </c>
      <c r="L8" s="37">
        <v>21</v>
      </c>
      <c r="M8" s="37">
        <v>23</v>
      </c>
      <c r="N8" s="37">
        <v>23</v>
      </c>
      <c r="O8" s="99">
        <v>67</v>
      </c>
      <c r="P8" s="125">
        <v>167</v>
      </c>
      <c r="Q8" s="37">
        <v>14</v>
      </c>
      <c r="R8" s="37">
        <v>14</v>
      </c>
      <c r="S8" s="37">
        <v>6</v>
      </c>
      <c r="T8" s="96">
        <f t="shared" si="0"/>
        <v>34</v>
      </c>
      <c r="U8" s="65">
        <f t="shared" si="2"/>
        <v>201</v>
      </c>
    </row>
    <row r="9" spans="1:21" ht="12.75">
      <c r="A9" s="151"/>
      <c r="B9" s="2" t="s">
        <v>5</v>
      </c>
      <c r="C9" s="4"/>
      <c r="D9" s="4"/>
      <c r="E9" s="4"/>
      <c r="F9" s="98"/>
      <c r="G9" s="4"/>
      <c r="H9" s="4"/>
      <c r="I9" s="4"/>
      <c r="J9" s="98"/>
      <c r="K9" s="109">
        <f t="shared" si="1"/>
        <v>0</v>
      </c>
      <c r="L9" s="4"/>
      <c r="M9" s="4"/>
      <c r="N9" s="4"/>
      <c r="O9" s="98"/>
      <c r="P9" s="124"/>
      <c r="Q9" s="4"/>
      <c r="R9" s="4"/>
      <c r="S9" s="4"/>
      <c r="T9" s="96">
        <f aca="true" t="shared" si="3" ref="T9:T72">SUM(Q9:S9)</f>
        <v>0</v>
      </c>
      <c r="U9" s="65">
        <f t="shared" si="2"/>
        <v>0</v>
      </c>
    </row>
    <row r="10" spans="1:21" ht="12.75">
      <c r="A10" s="151"/>
      <c r="B10" s="2" t="s">
        <v>51</v>
      </c>
      <c r="C10" s="4"/>
      <c r="D10" s="4"/>
      <c r="E10" s="4"/>
      <c r="F10" s="98"/>
      <c r="G10" s="4"/>
      <c r="H10" s="4"/>
      <c r="I10" s="4"/>
      <c r="J10" s="98"/>
      <c r="K10" s="109">
        <f t="shared" si="1"/>
        <v>0</v>
      </c>
      <c r="L10" s="4"/>
      <c r="M10" s="4"/>
      <c r="N10" s="4"/>
      <c r="O10" s="98"/>
      <c r="P10" s="124"/>
      <c r="Q10" s="4"/>
      <c r="R10" s="4"/>
      <c r="S10" s="4"/>
      <c r="T10" s="96">
        <f t="shared" si="3"/>
        <v>0</v>
      </c>
      <c r="U10" s="65">
        <f t="shared" si="2"/>
        <v>0</v>
      </c>
    </row>
    <row r="11" spans="1:21" ht="12.75">
      <c r="A11" s="151"/>
      <c r="B11" s="2" t="s">
        <v>3</v>
      </c>
      <c r="C11" s="37">
        <v>4</v>
      </c>
      <c r="D11" s="37">
        <v>13</v>
      </c>
      <c r="E11" s="37">
        <v>30</v>
      </c>
      <c r="F11" s="99">
        <v>47</v>
      </c>
      <c r="G11" s="37">
        <v>30</v>
      </c>
      <c r="H11" s="37">
        <v>17</v>
      </c>
      <c r="I11" s="37">
        <v>29</v>
      </c>
      <c r="J11" s="99">
        <v>76</v>
      </c>
      <c r="K11" s="109">
        <f t="shared" si="1"/>
        <v>123</v>
      </c>
      <c r="L11" s="37">
        <v>30</v>
      </c>
      <c r="M11" s="37">
        <v>11</v>
      </c>
      <c r="N11" s="37">
        <v>88</v>
      </c>
      <c r="O11" s="99">
        <v>129</v>
      </c>
      <c r="P11" s="125">
        <v>252</v>
      </c>
      <c r="Q11" s="37">
        <v>191</v>
      </c>
      <c r="R11" s="37">
        <v>38</v>
      </c>
      <c r="S11" s="37">
        <v>31</v>
      </c>
      <c r="T11" s="96">
        <f t="shared" si="3"/>
        <v>260</v>
      </c>
      <c r="U11" s="65">
        <f t="shared" si="2"/>
        <v>512</v>
      </c>
    </row>
    <row r="12" spans="1:21" ht="12.75">
      <c r="A12" s="151"/>
      <c r="B12" s="2" t="s">
        <v>96</v>
      </c>
      <c r="C12" s="4"/>
      <c r="D12" s="4"/>
      <c r="E12" s="4"/>
      <c r="F12" s="98"/>
      <c r="G12" s="4"/>
      <c r="H12" s="4"/>
      <c r="I12" s="4"/>
      <c r="J12" s="98"/>
      <c r="K12" s="109">
        <f t="shared" si="1"/>
        <v>0</v>
      </c>
      <c r="L12" s="4"/>
      <c r="M12" s="4"/>
      <c r="N12" s="4"/>
      <c r="O12" s="98"/>
      <c r="P12" s="124"/>
      <c r="Q12" s="4"/>
      <c r="R12" s="4"/>
      <c r="S12" s="4"/>
      <c r="T12" s="96">
        <f t="shared" si="3"/>
        <v>0</v>
      </c>
      <c r="U12" s="65">
        <f t="shared" si="2"/>
        <v>0</v>
      </c>
    </row>
    <row r="13" spans="1:21" ht="21">
      <c r="A13" s="151"/>
      <c r="B13" s="2" t="s">
        <v>86</v>
      </c>
      <c r="C13" s="4"/>
      <c r="D13" s="4"/>
      <c r="E13" s="4"/>
      <c r="F13" s="98"/>
      <c r="G13" s="4"/>
      <c r="H13" s="4"/>
      <c r="I13" s="4"/>
      <c r="J13" s="98"/>
      <c r="K13" s="109">
        <f t="shared" si="1"/>
        <v>0</v>
      </c>
      <c r="L13" s="4"/>
      <c r="M13" s="4"/>
      <c r="N13" s="4"/>
      <c r="O13" s="98"/>
      <c r="P13" s="124"/>
      <c r="Q13" s="4"/>
      <c r="R13" s="4"/>
      <c r="S13" s="4"/>
      <c r="T13" s="96">
        <f t="shared" si="3"/>
        <v>0</v>
      </c>
      <c r="U13" s="65">
        <f t="shared" si="2"/>
        <v>0</v>
      </c>
    </row>
    <row r="14" spans="1:21" ht="12.75">
      <c r="A14" s="151"/>
      <c r="B14" s="2" t="s">
        <v>4</v>
      </c>
      <c r="C14" s="37">
        <v>17</v>
      </c>
      <c r="D14" s="37">
        <v>33</v>
      </c>
      <c r="E14" s="37">
        <v>75</v>
      </c>
      <c r="F14" s="99">
        <v>125</v>
      </c>
      <c r="G14" s="37">
        <v>98</v>
      </c>
      <c r="H14" s="37">
        <v>51</v>
      </c>
      <c r="I14" s="37">
        <v>101</v>
      </c>
      <c r="J14" s="99">
        <v>250</v>
      </c>
      <c r="K14" s="109">
        <f t="shared" si="1"/>
        <v>375</v>
      </c>
      <c r="L14" s="37">
        <v>84</v>
      </c>
      <c r="M14" s="37">
        <v>63</v>
      </c>
      <c r="N14" s="37">
        <v>96</v>
      </c>
      <c r="O14" s="99">
        <v>243</v>
      </c>
      <c r="P14" s="125">
        <v>618</v>
      </c>
      <c r="Q14" s="37">
        <v>112</v>
      </c>
      <c r="R14" s="37">
        <v>77</v>
      </c>
      <c r="S14" s="37">
        <v>60</v>
      </c>
      <c r="T14" s="96">
        <f t="shared" si="3"/>
        <v>249</v>
      </c>
      <c r="U14" s="65">
        <f t="shared" si="2"/>
        <v>867</v>
      </c>
    </row>
    <row r="15" spans="1:21" ht="12.75">
      <c r="A15" s="151"/>
      <c r="B15" s="2" t="s">
        <v>6</v>
      </c>
      <c r="C15" s="37"/>
      <c r="D15" s="37"/>
      <c r="E15" s="37"/>
      <c r="F15" s="99"/>
      <c r="G15" s="37"/>
      <c r="H15" s="4"/>
      <c r="I15" s="4"/>
      <c r="J15" s="99"/>
      <c r="K15" s="109">
        <f t="shared" si="1"/>
        <v>0</v>
      </c>
      <c r="L15" s="4"/>
      <c r="M15" s="4"/>
      <c r="N15" s="4"/>
      <c r="O15" s="98"/>
      <c r="P15" s="125"/>
      <c r="Q15" s="4"/>
      <c r="R15" s="4"/>
      <c r="S15" s="4"/>
      <c r="T15" s="96">
        <f t="shared" si="3"/>
        <v>0</v>
      </c>
      <c r="U15" s="65">
        <f t="shared" si="2"/>
        <v>0</v>
      </c>
    </row>
    <row r="16" spans="1:21" ht="21">
      <c r="A16" s="151"/>
      <c r="B16" s="2" t="s">
        <v>12</v>
      </c>
      <c r="C16" s="37">
        <v>6</v>
      </c>
      <c r="D16" s="37"/>
      <c r="E16" s="37">
        <v>1</v>
      </c>
      <c r="F16" s="99">
        <v>7</v>
      </c>
      <c r="G16" s="37"/>
      <c r="H16" s="37"/>
      <c r="I16" s="37">
        <v>1</v>
      </c>
      <c r="J16" s="99">
        <v>1</v>
      </c>
      <c r="K16" s="109">
        <f t="shared" si="1"/>
        <v>8</v>
      </c>
      <c r="L16" s="4"/>
      <c r="M16" s="37">
        <v>1</v>
      </c>
      <c r="N16" s="37">
        <v>7</v>
      </c>
      <c r="O16" s="99">
        <v>8</v>
      </c>
      <c r="P16" s="125">
        <v>16</v>
      </c>
      <c r="Q16" s="37">
        <v>7</v>
      </c>
      <c r="R16" s="37">
        <v>7</v>
      </c>
      <c r="S16" s="37"/>
      <c r="T16" s="96">
        <f t="shared" si="3"/>
        <v>14</v>
      </c>
      <c r="U16" s="65">
        <f t="shared" si="2"/>
        <v>30</v>
      </c>
    </row>
    <row r="17" spans="1:21" ht="21">
      <c r="A17" s="151"/>
      <c r="B17" s="2" t="s">
        <v>8</v>
      </c>
      <c r="C17" s="4"/>
      <c r="D17" s="4"/>
      <c r="E17" s="4"/>
      <c r="F17" s="98"/>
      <c r="G17" s="4"/>
      <c r="H17" s="4"/>
      <c r="I17" s="4"/>
      <c r="J17" s="98"/>
      <c r="K17" s="109">
        <f t="shared" si="1"/>
        <v>0</v>
      </c>
      <c r="L17" s="4"/>
      <c r="M17" s="4"/>
      <c r="N17" s="4"/>
      <c r="O17" s="98"/>
      <c r="P17" s="124"/>
      <c r="R17" s="4"/>
      <c r="S17" s="4"/>
      <c r="T17" s="96">
        <f t="shared" si="3"/>
        <v>0</v>
      </c>
      <c r="U17" s="65">
        <f t="shared" si="2"/>
        <v>0</v>
      </c>
    </row>
    <row r="18" spans="1:21" ht="21">
      <c r="A18" s="151"/>
      <c r="B18" s="2" t="s">
        <v>30</v>
      </c>
      <c r="C18" s="4"/>
      <c r="D18" s="4"/>
      <c r="E18" s="4"/>
      <c r="F18" s="98"/>
      <c r="G18" s="4"/>
      <c r="H18" s="4"/>
      <c r="I18" s="4"/>
      <c r="J18" s="98"/>
      <c r="K18" s="109">
        <f t="shared" si="1"/>
        <v>0</v>
      </c>
      <c r="L18" s="4"/>
      <c r="M18" s="4"/>
      <c r="N18" s="4"/>
      <c r="O18" s="98"/>
      <c r="P18" s="124"/>
      <c r="R18" s="4"/>
      <c r="S18" s="4"/>
      <c r="T18" s="96">
        <f t="shared" si="3"/>
        <v>0</v>
      </c>
      <c r="U18" s="65">
        <f t="shared" si="2"/>
        <v>0</v>
      </c>
    </row>
    <row r="19" spans="1:21" ht="31.5">
      <c r="A19" s="151"/>
      <c r="B19" s="2" t="s">
        <v>52</v>
      </c>
      <c r="C19" s="37">
        <v>6</v>
      </c>
      <c r="D19" s="37">
        <v>1</v>
      </c>
      <c r="E19" s="37"/>
      <c r="F19" s="99">
        <v>7</v>
      </c>
      <c r="G19" s="37"/>
      <c r="H19" s="37"/>
      <c r="I19" s="4"/>
      <c r="J19" s="99"/>
      <c r="K19" s="109">
        <f t="shared" si="1"/>
        <v>7</v>
      </c>
      <c r="L19" s="4"/>
      <c r="M19" s="4"/>
      <c r="N19" s="4"/>
      <c r="O19" s="98"/>
      <c r="P19" s="125">
        <v>7</v>
      </c>
      <c r="R19" s="4"/>
      <c r="S19" s="4"/>
      <c r="T19" s="96">
        <f t="shared" si="3"/>
        <v>0</v>
      </c>
      <c r="U19" s="65">
        <f t="shared" si="2"/>
        <v>7</v>
      </c>
    </row>
    <row r="20" spans="1:21" ht="31.5">
      <c r="A20" s="151"/>
      <c r="B20" s="2" t="s">
        <v>53</v>
      </c>
      <c r="C20" s="4"/>
      <c r="D20" s="4"/>
      <c r="E20" s="4"/>
      <c r="F20" s="98"/>
      <c r="G20" s="4"/>
      <c r="H20" s="4"/>
      <c r="I20" s="4"/>
      <c r="J20" s="98"/>
      <c r="K20" s="109">
        <f t="shared" si="1"/>
        <v>0</v>
      </c>
      <c r="L20" s="4"/>
      <c r="M20" s="4"/>
      <c r="N20" s="4"/>
      <c r="O20" s="98"/>
      <c r="P20" s="124"/>
      <c r="R20" s="4"/>
      <c r="S20" s="4"/>
      <c r="T20" s="96">
        <f t="shared" si="3"/>
        <v>0</v>
      </c>
      <c r="U20" s="65">
        <f t="shared" si="2"/>
        <v>0</v>
      </c>
    </row>
    <row r="21" spans="1:21" ht="21">
      <c r="A21" s="151"/>
      <c r="B21" s="2" t="s">
        <v>54</v>
      </c>
      <c r="C21" s="4"/>
      <c r="D21" s="4"/>
      <c r="E21" s="4"/>
      <c r="F21" s="98"/>
      <c r="G21" s="4"/>
      <c r="H21" s="4"/>
      <c r="I21" s="4"/>
      <c r="J21" s="98"/>
      <c r="K21" s="109">
        <f t="shared" si="1"/>
        <v>0</v>
      </c>
      <c r="L21" s="4"/>
      <c r="M21" s="4"/>
      <c r="N21" s="4"/>
      <c r="O21" s="98"/>
      <c r="P21" s="124"/>
      <c r="R21" s="4"/>
      <c r="S21" s="4"/>
      <c r="T21" s="96">
        <f t="shared" si="3"/>
        <v>0</v>
      </c>
      <c r="U21" s="65">
        <f t="shared" si="2"/>
        <v>0</v>
      </c>
    </row>
    <row r="22" spans="1:21" ht="31.5">
      <c r="A22" s="151"/>
      <c r="B22" s="2" t="s">
        <v>31</v>
      </c>
      <c r="C22" s="4"/>
      <c r="D22" s="4"/>
      <c r="E22" s="4"/>
      <c r="F22" s="98"/>
      <c r="G22" s="4"/>
      <c r="H22" s="4"/>
      <c r="I22" s="4"/>
      <c r="J22" s="98"/>
      <c r="K22" s="109">
        <f t="shared" si="1"/>
        <v>0</v>
      </c>
      <c r="L22" s="4"/>
      <c r="M22" s="4"/>
      <c r="N22" s="4"/>
      <c r="O22" s="98"/>
      <c r="P22" s="124"/>
      <c r="R22" s="4"/>
      <c r="S22" s="4"/>
      <c r="T22" s="96">
        <f t="shared" si="3"/>
        <v>0</v>
      </c>
      <c r="U22" s="65">
        <f t="shared" si="2"/>
        <v>0</v>
      </c>
    </row>
    <row r="23" spans="1:21" ht="31.5">
      <c r="A23" s="151"/>
      <c r="B23" s="2" t="s">
        <v>55</v>
      </c>
      <c r="C23" s="37"/>
      <c r="D23" s="4"/>
      <c r="E23" s="4"/>
      <c r="F23" s="99"/>
      <c r="G23" s="4"/>
      <c r="H23" s="4"/>
      <c r="I23" s="4"/>
      <c r="J23" s="98"/>
      <c r="K23" s="109">
        <f t="shared" si="1"/>
        <v>0</v>
      </c>
      <c r="L23" s="4"/>
      <c r="M23" s="4"/>
      <c r="N23" s="4"/>
      <c r="O23" s="98"/>
      <c r="P23" s="125">
        <v>0</v>
      </c>
      <c r="R23" s="4"/>
      <c r="S23" s="4"/>
      <c r="T23" s="96">
        <f t="shared" si="3"/>
        <v>0</v>
      </c>
      <c r="U23" s="65">
        <f t="shared" si="2"/>
        <v>0</v>
      </c>
    </row>
    <row r="24" spans="1:21" ht="31.5">
      <c r="A24" s="151"/>
      <c r="B24" s="2" t="s">
        <v>103</v>
      </c>
      <c r="C24" s="4"/>
      <c r="D24" s="4"/>
      <c r="E24" s="4"/>
      <c r="F24" s="98"/>
      <c r="G24" s="4"/>
      <c r="H24" s="4"/>
      <c r="I24" s="4"/>
      <c r="J24" s="98"/>
      <c r="K24" s="109">
        <f t="shared" si="1"/>
        <v>0</v>
      </c>
      <c r="L24" s="4"/>
      <c r="M24" s="4"/>
      <c r="N24" s="4"/>
      <c r="O24" s="98"/>
      <c r="P24" s="124"/>
      <c r="R24" s="4"/>
      <c r="S24" s="4"/>
      <c r="T24" s="96">
        <f t="shared" si="3"/>
        <v>0</v>
      </c>
      <c r="U24" s="65">
        <f t="shared" si="2"/>
        <v>0</v>
      </c>
    </row>
    <row r="25" spans="1:21" ht="21">
      <c r="A25" s="151"/>
      <c r="B25" s="2" t="s">
        <v>56</v>
      </c>
      <c r="C25" s="37">
        <v>4</v>
      </c>
      <c r="D25" s="37"/>
      <c r="E25" s="37"/>
      <c r="F25" s="99">
        <v>4</v>
      </c>
      <c r="G25" s="37"/>
      <c r="H25" s="37"/>
      <c r="I25" s="37"/>
      <c r="J25" s="99"/>
      <c r="K25" s="109">
        <f t="shared" si="1"/>
        <v>4</v>
      </c>
      <c r="L25" s="37">
        <v>5</v>
      </c>
      <c r="M25" s="4"/>
      <c r="N25" s="4"/>
      <c r="O25" s="99">
        <v>5</v>
      </c>
      <c r="P25" s="125">
        <v>9</v>
      </c>
      <c r="R25" s="4"/>
      <c r="S25" s="4"/>
      <c r="T25" s="96">
        <f t="shared" si="3"/>
        <v>0</v>
      </c>
      <c r="U25" s="65">
        <f t="shared" si="2"/>
        <v>9</v>
      </c>
    </row>
    <row r="26" spans="1:21" ht="21">
      <c r="A26" s="151"/>
      <c r="B26" s="2" t="s">
        <v>57</v>
      </c>
      <c r="C26" s="37">
        <v>2</v>
      </c>
      <c r="D26" s="37">
        <v>404</v>
      </c>
      <c r="E26" s="37">
        <v>301</v>
      </c>
      <c r="F26" s="99">
        <v>707</v>
      </c>
      <c r="G26" s="37">
        <v>101</v>
      </c>
      <c r="H26" s="37">
        <v>61</v>
      </c>
      <c r="I26" s="37">
        <v>79</v>
      </c>
      <c r="J26" s="99">
        <v>241</v>
      </c>
      <c r="K26" s="109">
        <f t="shared" si="1"/>
        <v>948</v>
      </c>
      <c r="L26" s="37">
        <v>201</v>
      </c>
      <c r="M26" s="37">
        <v>102</v>
      </c>
      <c r="N26" s="37">
        <v>296</v>
      </c>
      <c r="O26" s="99">
        <v>599</v>
      </c>
      <c r="P26" s="125">
        <v>1547</v>
      </c>
      <c r="Q26" s="37">
        <v>88</v>
      </c>
      <c r="R26" s="37">
        <v>75</v>
      </c>
      <c r="S26" s="37">
        <v>409</v>
      </c>
      <c r="T26" s="96">
        <f t="shared" si="3"/>
        <v>572</v>
      </c>
      <c r="U26" s="65">
        <f t="shared" si="2"/>
        <v>2119</v>
      </c>
    </row>
    <row r="27" spans="1:21" ht="12.75">
      <c r="A27" s="151"/>
      <c r="B27" s="2" t="s">
        <v>58</v>
      </c>
      <c r="C27" s="4"/>
      <c r="D27" s="4"/>
      <c r="E27" s="4"/>
      <c r="F27" s="98"/>
      <c r="G27" s="4"/>
      <c r="H27" s="4"/>
      <c r="I27" s="4"/>
      <c r="J27" s="98"/>
      <c r="K27" s="109">
        <f t="shared" si="1"/>
        <v>0</v>
      </c>
      <c r="L27" s="4"/>
      <c r="M27" s="4"/>
      <c r="N27" s="4"/>
      <c r="O27" s="98"/>
      <c r="P27" s="124"/>
      <c r="Q27" s="4"/>
      <c r="R27" s="4"/>
      <c r="S27" s="4"/>
      <c r="T27" s="96">
        <f t="shared" si="3"/>
        <v>0</v>
      </c>
      <c r="U27" s="65">
        <f t="shared" si="2"/>
        <v>0</v>
      </c>
    </row>
    <row r="28" spans="1:21" ht="12.75">
      <c r="A28" s="151"/>
      <c r="B28" s="2" t="s">
        <v>59</v>
      </c>
      <c r="C28" s="37"/>
      <c r="D28" s="37"/>
      <c r="E28" s="37"/>
      <c r="F28" s="99"/>
      <c r="G28" s="37"/>
      <c r="H28" s="37">
        <v>1</v>
      </c>
      <c r="I28" s="37">
        <v>1</v>
      </c>
      <c r="J28" s="99">
        <v>2</v>
      </c>
      <c r="K28" s="109">
        <f t="shared" si="1"/>
        <v>2</v>
      </c>
      <c r="L28" s="37">
        <v>1</v>
      </c>
      <c r="M28" s="37"/>
      <c r="N28" s="37"/>
      <c r="O28" s="99">
        <v>1</v>
      </c>
      <c r="P28" s="125">
        <v>3</v>
      </c>
      <c r="Q28" s="37"/>
      <c r="R28" s="37"/>
      <c r="S28" s="37">
        <v>1</v>
      </c>
      <c r="T28" s="96">
        <f t="shared" si="3"/>
        <v>1</v>
      </c>
      <c r="U28" s="65">
        <f t="shared" si="2"/>
        <v>4</v>
      </c>
    </row>
    <row r="29" spans="1:21" ht="12.75">
      <c r="A29" s="151"/>
      <c r="B29" s="2" t="s">
        <v>60</v>
      </c>
      <c r="C29" s="37"/>
      <c r="D29" s="37"/>
      <c r="E29" s="37"/>
      <c r="F29" s="99"/>
      <c r="G29" s="37"/>
      <c r="H29" s="4"/>
      <c r="I29" s="4"/>
      <c r="J29" s="99"/>
      <c r="K29" s="109">
        <f t="shared" si="1"/>
        <v>0</v>
      </c>
      <c r="L29" s="4"/>
      <c r="M29" s="4"/>
      <c r="N29" s="4"/>
      <c r="O29" s="98"/>
      <c r="P29" s="125">
        <v>0</v>
      </c>
      <c r="Q29" s="4"/>
      <c r="R29" s="4"/>
      <c r="S29" s="4"/>
      <c r="T29" s="96">
        <f t="shared" si="3"/>
        <v>0</v>
      </c>
      <c r="U29" s="65">
        <f t="shared" si="2"/>
        <v>0</v>
      </c>
    </row>
    <row r="30" spans="1:21" ht="12.75">
      <c r="A30" s="151"/>
      <c r="B30" s="2" t="s">
        <v>38</v>
      </c>
      <c r="C30" s="4"/>
      <c r="D30" s="4"/>
      <c r="E30" s="4"/>
      <c r="F30" s="98"/>
      <c r="G30" s="4"/>
      <c r="H30" s="4"/>
      <c r="I30" s="4"/>
      <c r="J30" s="98"/>
      <c r="K30" s="109">
        <f t="shared" si="1"/>
        <v>0</v>
      </c>
      <c r="L30" s="4"/>
      <c r="M30" s="4"/>
      <c r="N30" s="4"/>
      <c r="O30" s="98"/>
      <c r="P30" s="124"/>
      <c r="Q30" s="4"/>
      <c r="R30" s="37">
        <v>2</v>
      </c>
      <c r="S30" s="37">
        <v>2</v>
      </c>
      <c r="T30" s="96">
        <f t="shared" si="3"/>
        <v>4</v>
      </c>
      <c r="U30" s="65">
        <f t="shared" si="2"/>
        <v>4</v>
      </c>
    </row>
    <row r="31" spans="1:21" ht="12.75">
      <c r="A31" s="151"/>
      <c r="B31" s="2" t="s">
        <v>36</v>
      </c>
      <c r="C31" s="37">
        <v>1</v>
      </c>
      <c r="D31" s="37">
        <v>1468</v>
      </c>
      <c r="E31" s="37">
        <v>1057</v>
      </c>
      <c r="F31" s="99">
        <v>2526</v>
      </c>
      <c r="G31" s="37">
        <v>449</v>
      </c>
      <c r="H31" s="37">
        <v>233</v>
      </c>
      <c r="I31" s="37">
        <v>261</v>
      </c>
      <c r="J31" s="99">
        <v>943</v>
      </c>
      <c r="K31" s="109">
        <f t="shared" si="1"/>
        <v>3469</v>
      </c>
      <c r="L31" s="37">
        <v>247</v>
      </c>
      <c r="M31" s="37">
        <v>93</v>
      </c>
      <c r="N31" s="37">
        <v>120</v>
      </c>
      <c r="O31" s="99">
        <v>460</v>
      </c>
      <c r="P31" s="125">
        <v>3929</v>
      </c>
      <c r="Q31" s="37">
        <v>98</v>
      </c>
      <c r="R31" s="37">
        <v>61</v>
      </c>
      <c r="S31" s="37">
        <v>463</v>
      </c>
      <c r="T31" s="96">
        <f t="shared" si="3"/>
        <v>622</v>
      </c>
      <c r="U31" s="65">
        <f t="shared" si="2"/>
        <v>4551</v>
      </c>
    </row>
    <row r="32" spans="1:21" ht="12.75">
      <c r="A32" s="151"/>
      <c r="B32" s="2" t="s">
        <v>87</v>
      </c>
      <c r="C32" s="4"/>
      <c r="D32" s="4"/>
      <c r="E32" s="4"/>
      <c r="F32" s="98"/>
      <c r="G32" s="4"/>
      <c r="H32" s="4"/>
      <c r="I32" s="4"/>
      <c r="J32" s="98"/>
      <c r="K32" s="109">
        <f t="shared" si="1"/>
        <v>0</v>
      </c>
      <c r="L32" s="4"/>
      <c r="M32" s="4"/>
      <c r="N32" s="4"/>
      <c r="O32" s="98"/>
      <c r="P32" s="124"/>
      <c r="Q32" s="4"/>
      <c r="R32" s="4"/>
      <c r="S32" s="4"/>
      <c r="T32" s="96">
        <f t="shared" si="3"/>
        <v>0</v>
      </c>
      <c r="U32" s="65">
        <f t="shared" si="2"/>
        <v>0</v>
      </c>
    </row>
    <row r="33" spans="1:23" ht="12.75">
      <c r="A33" s="151"/>
      <c r="B33" s="2" t="s">
        <v>37</v>
      </c>
      <c r="C33" s="61">
        <v>949</v>
      </c>
      <c r="D33" s="37">
        <v>144</v>
      </c>
      <c r="E33" s="37">
        <v>11</v>
      </c>
      <c r="F33" s="108">
        <v>1104</v>
      </c>
      <c r="G33" s="37">
        <v>7</v>
      </c>
      <c r="H33" s="37">
        <v>203</v>
      </c>
      <c r="I33" s="37">
        <v>55</v>
      </c>
      <c r="J33" s="99">
        <v>265</v>
      </c>
      <c r="K33" s="110">
        <f t="shared" si="1"/>
        <v>1369</v>
      </c>
      <c r="L33" s="37">
        <v>22</v>
      </c>
      <c r="M33" s="37">
        <v>10</v>
      </c>
      <c r="N33" s="37">
        <v>134</v>
      </c>
      <c r="O33" s="99">
        <v>166</v>
      </c>
      <c r="P33" s="126">
        <v>1535</v>
      </c>
      <c r="Q33" s="37">
        <v>17</v>
      </c>
      <c r="R33" s="37">
        <v>3</v>
      </c>
      <c r="S33" s="37">
        <v>2</v>
      </c>
      <c r="T33" s="96">
        <f t="shared" si="3"/>
        <v>22</v>
      </c>
      <c r="U33" s="65">
        <f t="shared" si="2"/>
        <v>1557</v>
      </c>
      <c r="V33" s="97">
        <v>-464</v>
      </c>
      <c r="W33" s="86">
        <f>SUM(U33:V33)</f>
        <v>1093</v>
      </c>
    </row>
    <row r="34" spans="1:21" ht="21">
      <c r="A34" s="151"/>
      <c r="B34" s="2" t="s">
        <v>61</v>
      </c>
      <c r="C34" s="37"/>
      <c r="D34" s="37">
        <v>1</v>
      </c>
      <c r="E34" s="37">
        <v>1</v>
      </c>
      <c r="F34" s="99">
        <v>2</v>
      </c>
      <c r="G34" s="37"/>
      <c r="H34" s="37">
        <v>5</v>
      </c>
      <c r="I34" s="4"/>
      <c r="J34" s="99">
        <v>5</v>
      </c>
      <c r="K34" s="109">
        <f t="shared" si="1"/>
        <v>7</v>
      </c>
      <c r="L34" s="4"/>
      <c r="M34" s="4"/>
      <c r="N34" s="4"/>
      <c r="O34" s="98"/>
      <c r="P34" s="125">
        <v>7</v>
      </c>
      <c r="Q34" s="4"/>
      <c r="R34" s="4"/>
      <c r="S34" s="4"/>
      <c r="T34" s="96">
        <f t="shared" si="3"/>
        <v>0</v>
      </c>
      <c r="U34" s="65">
        <f t="shared" si="2"/>
        <v>7</v>
      </c>
    </row>
    <row r="35" spans="1:21" ht="12.75">
      <c r="A35" s="151"/>
      <c r="B35" s="2" t="s">
        <v>120</v>
      </c>
      <c r="C35" s="4"/>
      <c r="D35" s="4"/>
      <c r="E35" s="4"/>
      <c r="F35" s="98"/>
      <c r="G35" s="4"/>
      <c r="H35" s="4"/>
      <c r="I35" s="4"/>
      <c r="J35" s="98"/>
      <c r="K35" s="109">
        <f t="shared" si="1"/>
        <v>0</v>
      </c>
      <c r="L35" s="4"/>
      <c r="M35" s="4"/>
      <c r="N35" s="37">
        <v>112</v>
      </c>
      <c r="O35" s="99">
        <v>112</v>
      </c>
      <c r="P35" s="125">
        <v>112</v>
      </c>
      <c r="Q35" s="37">
        <v>100</v>
      </c>
      <c r="R35" s="37">
        <v>10</v>
      </c>
      <c r="S35" s="37">
        <v>3</v>
      </c>
      <c r="T35" s="96">
        <f t="shared" si="3"/>
        <v>113</v>
      </c>
      <c r="U35" s="65">
        <f t="shared" si="2"/>
        <v>225</v>
      </c>
    </row>
    <row r="36" spans="1:23" ht="12.75">
      <c r="A36" s="152"/>
      <c r="B36" s="56" t="s">
        <v>2</v>
      </c>
      <c r="C36" s="57">
        <v>989</v>
      </c>
      <c r="D36" s="57">
        <v>2078</v>
      </c>
      <c r="E36" s="57">
        <v>1509</v>
      </c>
      <c r="F36" s="42">
        <v>4576</v>
      </c>
      <c r="G36" s="57">
        <v>696</v>
      </c>
      <c r="H36" s="57">
        <v>574</v>
      </c>
      <c r="I36" s="57">
        <v>577</v>
      </c>
      <c r="J36" s="42">
        <v>1847</v>
      </c>
      <c r="K36" s="109">
        <f t="shared" si="1"/>
        <v>6423</v>
      </c>
      <c r="L36" s="57">
        <v>611</v>
      </c>
      <c r="M36" s="57">
        <v>303</v>
      </c>
      <c r="N36" s="57">
        <v>876</v>
      </c>
      <c r="O36" s="42">
        <v>1790</v>
      </c>
      <c r="P36" s="126">
        <v>8213</v>
      </c>
      <c r="Q36" s="57">
        <v>627</v>
      </c>
      <c r="R36" s="57">
        <v>287</v>
      </c>
      <c r="S36" s="57">
        <v>977</v>
      </c>
      <c r="T36" s="96">
        <f t="shared" si="3"/>
        <v>1891</v>
      </c>
      <c r="U36" s="65">
        <f t="shared" si="2"/>
        <v>10104</v>
      </c>
      <c r="V36" s="97">
        <v>-464</v>
      </c>
      <c r="W36" s="86">
        <f>SUM(U36:V36)</f>
        <v>9640</v>
      </c>
    </row>
    <row r="37" spans="1:21" ht="12.75">
      <c r="A37" s="150" t="s">
        <v>122</v>
      </c>
      <c r="B37" s="2" t="s">
        <v>14</v>
      </c>
      <c r="C37" s="37">
        <v>208</v>
      </c>
      <c r="D37" s="37">
        <v>114</v>
      </c>
      <c r="E37" s="37">
        <v>84</v>
      </c>
      <c r="F37" s="99">
        <v>406</v>
      </c>
      <c r="G37" s="37">
        <v>147</v>
      </c>
      <c r="H37" s="37">
        <v>115</v>
      </c>
      <c r="I37" s="37">
        <v>198</v>
      </c>
      <c r="J37" s="99">
        <v>460</v>
      </c>
      <c r="K37" s="109">
        <f t="shared" si="1"/>
        <v>866</v>
      </c>
      <c r="L37" s="37">
        <v>129</v>
      </c>
      <c r="M37" s="37">
        <v>68</v>
      </c>
      <c r="N37" s="37">
        <v>106</v>
      </c>
      <c r="O37" s="99">
        <v>303</v>
      </c>
      <c r="P37" s="125">
        <v>1169</v>
      </c>
      <c r="Q37" s="37">
        <v>68</v>
      </c>
      <c r="R37" s="37">
        <v>91</v>
      </c>
      <c r="S37" s="37">
        <v>70</v>
      </c>
      <c r="T37" s="96">
        <f t="shared" si="3"/>
        <v>229</v>
      </c>
      <c r="U37" s="65">
        <f t="shared" si="2"/>
        <v>1398</v>
      </c>
    </row>
    <row r="38" spans="1:21" ht="12.75">
      <c r="A38" s="151"/>
      <c r="B38" s="2" t="s">
        <v>16</v>
      </c>
      <c r="C38" s="4"/>
      <c r="D38" s="4"/>
      <c r="E38" s="37">
        <v>70</v>
      </c>
      <c r="F38" s="99">
        <v>70</v>
      </c>
      <c r="G38" s="4"/>
      <c r="H38" s="4"/>
      <c r="I38" s="4"/>
      <c r="J38" s="98"/>
      <c r="K38" s="109">
        <f t="shared" si="1"/>
        <v>70</v>
      </c>
      <c r="L38" s="4"/>
      <c r="M38" s="4"/>
      <c r="N38" s="37">
        <v>1</v>
      </c>
      <c r="O38" s="99">
        <v>1</v>
      </c>
      <c r="P38" s="125">
        <v>71</v>
      </c>
      <c r="Q38" s="4"/>
      <c r="R38" s="37">
        <v>12</v>
      </c>
      <c r="S38" s="4"/>
      <c r="T38" s="96">
        <f t="shared" si="3"/>
        <v>12</v>
      </c>
      <c r="U38" s="65">
        <f t="shared" si="2"/>
        <v>83</v>
      </c>
    </row>
    <row r="39" spans="1:21" ht="12.75">
      <c r="A39" s="151"/>
      <c r="B39" s="2" t="s">
        <v>15</v>
      </c>
      <c r="C39" s="4"/>
      <c r="D39" s="4"/>
      <c r="E39" s="4"/>
      <c r="F39" s="98"/>
      <c r="G39" s="4"/>
      <c r="H39" s="4"/>
      <c r="I39" s="4"/>
      <c r="J39" s="98"/>
      <c r="K39" s="109">
        <f t="shared" si="1"/>
        <v>0</v>
      </c>
      <c r="L39" s="4"/>
      <c r="M39" s="4"/>
      <c r="N39" s="4"/>
      <c r="O39" s="98"/>
      <c r="P39" s="124"/>
      <c r="Q39" s="4"/>
      <c r="R39" s="4"/>
      <c r="S39" s="4"/>
      <c r="T39" s="96">
        <f t="shared" si="3"/>
        <v>0</v>
      </c>
      <c r="U39" s="65">
        <f t="shared" si="2"/>
        <v>0</v>
      </c>
    </row>
    <row r="40" spans="1:21" ht="12.75">
      <c r="A40" s="151"/>
      <c r="B40" s="2" t="s">
        <v>48</v>
      </c>
      <c r="C40" s="37">
        <v>10</v>
      </c>
      <c r="D40" s="37">
        <v>3</v>
      </c>
      <c r="E40" s="37">
        <v>17</v>
      </c>
      <c r="F40" s="99">
        <v>30</v>
      </c>
      <c r="G40" s="37">
        <v>12</v>
      </c>
      <c r="H40" s="37">
        <v>16</v>
      </c>
      <c r="I40" s="37">
        <v>15</v>
      </c>
      <c r="J40" s="99">
        <v>43</v>
      </c>
      <c r="K40" s="109">
        <f t="shared" si="1"/>
        <v>73</v>
      </c>
      <c r="L40" s="37">
        <v>7</v>
      </c>
      <c r="M40" s="37">
        <v>0</v>
      </c>
      <c r="N40" s="37">
        <v>5</v>
      </c>
      <c r="O40" s="99">
        <v>12</v>
      </c>
      <c r="P40" s="125">
        <v>85</v>
      </c>
      <c r="Q40" s="37">
        <v>13</v>
      </c>
      <c r="R40" s="37">
        <v>6</v>
      </c>
      <c r="S40" s="37"/>
      <c r="T40" s="96">
        <f t="shared" si="3"/>
        <v>19</v>
      </c>
      <c r="U40" s="65">
        <f t="shared" si="2"/>
        <v>104</v>
      </c>
    </row>
    <row r="41" spans="1:21" ht="12.75">
      <c r="A41" s="151"/>
      <c r="B41" s="2" t="s">
        <v>13</v>
      </c>
      <c r="C41" s="4"/>
      <c r="D41" s="4"/>
      <c r="E41" s="4"/>
      <c r="F41" s="98"/>
      <c r="G41" s="4"/>
      <c r="H41" s="4"/>
      <c r="I41" s="4"/>
      <c r="J41" s="98"/>
      <c r="K41" s="109">
        <f t="shared" si="1"/>
        <v>0</v>
      </c>
      <c r="L41" s="4"/>
      <c r="M41" s="4"/>
      <c r="N41" s="4"/>
      <c r="O41" s="98"/>
      <c r="P41" s="124"/>
      <c r="Q41" s="4"/>
      <c r="R41" s="37">
        <v>1</v>
      </c>
      <c r="S41" s="4"/>
      <c r="T41" s="96">
        <f t="shared" si="3"/>
        <v>1</v>
      </c>
      <c r="U41" s="65">
        <f t="shared" si="2"/>
        <v>1</v>
      </c>
    </row>
    <row r="42" spans="1:21" ht="12.75">
      <c r="A42" s="151"/>
      <c r="B42" s="2" t="s">
        <v>39</v>
      </c>
      <c r="C42" s="4"/>
      <c r="D42" s="4"/>
      <c r="E42" s="4"/>
      <c r="F42" s="98"/>
      <c r="G42" s="4"/>
      <c r="H42" s="4"/>
      <c r="I42" s="4"/>
      <c r="J42" s="98"/>
      <c r="K42" s="109">
        <f t="shared" si="1"/>
        <v>0</v>
      </c>
      <c r="L42" s="4"/>
      <c r="M42" s="4"/>
      <c r="N42" s="4"/>
      <c r="O42" s="98"/>
      <c r="P42" s="124"/>
      <c r="Q42" s="4"/>
      <c r="R42" s="4"/>
      <c r="S42" s="4"/>
      <c r="T42" s="96">
        <f t="shared" si="3"/>
        <v>0</v>
      </c>
      <c r="U42" s="65">
        <f t="shared" si="2"/>
        <v>0</v>
      </c>
    </row>
    <row r="43" spans="1:21" ht="12.75">
      <c r="A43" s="152"/>
      <c r="B43" s="56" t="s">
        <v>122</v>
      </c>
      <c r="C43" s="57">
        <v>218</v>
      </c>
      <c r="D43" s="57">
        <v>117</v>
      </c>
      <c r="E43" s="57">
        <v>171</v>
      </c>
      <c r="F43" s="42">
        <v>506</v>
      </c>
      <c r="G43" s="57">
        <v>159</v>
      </c>
      <c r="H43" s="57">
        <v>131</v>
      </c>
      <c r="I43" s="57">
        <v>213</v>
      </c>
      <c r="J43" s="42">
        <v>503</v>
      </c>
      <c r="K43" s="109">
        <f t="shared" si="1"/>
        <v>1009</v>
      </c>
      <c r="L43" s="57">
        <v>136</v>
      </c>
      <c r="M43" s="57">
        <v>68</v>
      </c>
      <c r="N43" s="57">
        <v>112</v>
      </c>
      <c r="O43" s="42">
        <v>316</v>
      </c>
      <c r="P43" s="125">
        <v>1325</v>
      </c>
      <c r="Q43" s="57">
        <v>81</v>
      </c>
      <c r="R43" s="57">
        <v>110</v>
      </c>
      <c r="S43" s="57">
        <v>70</v>
      </c>
      <c r="T43" s="96">
        <f t="shared" si="3"/>
        <v>261</v>
      </c>
      <c r="U43" s="65">
        <f t="shared" si="2"/>
        <v>1586</v>
      </c>
    </row>
    <row r="44" spans="1:21" ht="12.75">
      <c r="A44" s="150" t="s">
        <v>92</v>
      </c>
      <c r="B44" s="2" t="s">
        <v>92</v>
      </c>
      <c r="C44" s="4"/>
      <c r="D44" s="4"/>
      <c r="E44" s="4"/>
      <c r="F44" s="98"/>
      <c r="G44" s="4"/>
      <c r="H44" s="4"/>
      <c r="I44" s="4"/>
      <c r="J44" s="98"/>
      <c r="K44" s="109">
        <f t="shared" si="1"/>
        <v>0</v>
      </c>
      <c r="L44" s="4"/>
      <c r="M44" s="4"/>
      <c r="N44" s="4"/>
      <c r="O44" s="98"/>
      <c r="P44" s="124"/>
      <c r="R44" s="4"/>
      <c r="S44" s="4"/>
      <c r="T44" s="96">
        <f t="shared" si="3"/>
        <v>0</v>
      </c>
      <c r="U44" s="65">
        <f t="shared" si="2"/>
        <v>0</v>
      </c>
    </row>
    <row r="45" spans="1:21" ht="12.75">
      <c r="A45" s="152"/>
      <c r="B45" s="56" t="s">
        <v>92</v>
      </c>
      <c r="C45" s="58"/>
      <c r="D45" s="58"/>
      <c r="E45" s="58"/>
      <c r="F45" s="81"/>
      <c r="G45" s="58"/>
      <c r="H45" s="58"/>
      <c r="I45" s="58"/>
      <c r="J45" s="81"/>
      <c r="K45" s="109">
        <f t="shared" si="1"/>
        <v>0</v>
      </c>
      <c r="L45" s="58"/>
      <c r="M45" s="58"/>
      <c r="N45" s="58"/>
      <c r="O45" s="81"/>
      <c r="P45" s="124"/>
      <c r="R45" s="58"/>
      <c r="S45" s="58"/>
      <c r="T45" s="96">
        <f t="shared" si="3"/>
        <v>0</v>
      </c>
      <c r="U45" s="65">
        <f t="shared" si="2"/>
        <v>0</v>
      </c>
    </row>
    <row r="46" spans="1:23" ht="12.75">
      <c r="A46" s="146" t="s">
        <v>123</v>
      </c>
      <c r="B46" s="147"/>
      <c r="C46" s="38">
        <v>1207</v>
      </c>
      <c r="D46" s="38">
        <v>2195</v>
      </c>
      <c r="E46" s="38">
        <v>1680</v>
      </c>
      <c r="F46" s="42">
        <v>5082</v>
      </c>
      <c r="G46" s="38">
        <v>855</v>
      </c>
      <c r="H46" s="38">
        <v>705</v>
      </c>
      <c r="I46" s="38">
        <v>790</v>
      </c>
      <c r="J46" s="42">
        <v>2350</v>
      </c>
      <c r="K46" s="109">
        <f t="shared" si="1"/>
        <v>7432</v>
      </c>
      <c r="L46" s="38">
        <v>747</v>
      </c>
      <c r="M46" s="38">
        <v>371</v>
      </c>
      <c r="N46" s="38">
        <v>988</v>
      </c>
      <c r="O46" s="42">
        <v>2106</v>
      </c>
      <c r="P46" s="126">
        <v>9538</v>
      </c>
      <c r="Q46" s="38">
        <v>708</v>
      </c>
      <c r="R46" s="38">
        <v>397</v>
      </c>
      <c r="S46" s="38">
        <v>1047</v>
      </c>
      <c r="T46" s="96">
        <f t="shared" si="3"/>
        <v>2152</v>
      </c>
      <c r="U46" s="65">
        <f t="shared" si="2"/>
        <v>11690</v>
      </c>
      <c r="V46" s="97">
        <v>-464</v>
      </c>
      <c r="W46" s="86">
        <f>SUM(U46:V46)</f>
        <v>11226</v>
      </c>
    </row>
    <row r="47" spans="1:21" ht="12.75">
      <c r="A47" s="144" t="s">
        <v>92</v>
      </c>
      <c r="B47" s="145"/>
      <c r="C47" s="4"/>
      <c r="D47" s="4"/>
      <c r="E47" s="4"/>
      <c r="F47" s="98"/>
      <c r="G47" s="4"/>
      <c r="H47" s="4"/>
      <c r="I47" s="4"/>
      <c r="J47" s="98"/>
      <c r="K47" s="109">
        <f t="shared" si="1"/>
        <v>0</v>
      </c>
      <c r="L47" s="4"/>
      <c r="M47" s="4"/>
      <c r="N47" s="4"/>
      <c r="O47" s="98"/>
      <c r="P47" s="124"/>
      <c r="R47" s="4"/>
      <c r="S47" s="37">
        <v>1</v>
      </c>
      <c r="T47" s="96">
        <f t="shared" si="3"/>
        <v>1</v>
      </c>
      <c r="U47" s="65">
        <f t="shared" si="2"/>
        <v>1</v>
      </c>
    </row>
    <row r="48" spans="1:23" ht="12.75">
      <c r="A48" s="144" t="s">
        <v>63</v>
      </c>
      <c r="B48" s="145"/>
      <c r="C48" s="61">
        <v>803</v>
      </c>
      <c r="D48" s="37">
        <v>35</v>
      </c>
      <c r="E48" s="37">
        <v>17</v>
      </c>
      <c r="F48" s="108">
        <v>855</v>
      </c>
      <c r="G48" s="37">
        <v>20</v>
      </c>
      <c r="H48" s="37">
        <v>217</v>
      </c>
      <c r="I48" s="37">
        <v>34</v>
      </c>
      <c r="J48" s="99">
        <v>271</v>
      </c>
      <c r="K48" s="110">
        <f t="shared" si="1"/>
        <v>1126</v>
      </c>
      <c r="L48" s="37">
        <v>14</v>
      </c>
      <c r="M48" s="37">
        <v>10</v>
      </c>
      <c r="N48" s="37">
        <v>109</v>
      </c>
      <c r="O48" s="99">
        <v>133</v>
      </c>
      <c r="P48" s="126">
        <v>1259</v>
      </c>
      <c r="Q48" s="37">
        <v>22</v>
      </c>
      <c r="R48" s="37">
        <v>11</v>
      </c>
      <c r="S48" s="37">
        <v>2</v>
      </c>
      <c r="T48" s="96">
        <f t="shared" si="3"/>
        <v>35</v>
      </c>
      <c r="U48" s="65">
        <f t="shared" si="2"/>
        <v>1294</v>
      </c>
      <c r="V48" s="97">
        <v>-400</v>
      </c>
      <c r="W48" s="86">
        <f>SUM(U48:V48)</f>
        <v>894</v>
      </c>
    </row>
    <row r="49" spans="1:21" ht="12.75">
      <c r="A49" s="144" t="s">
        <v>71</v>
      </c>
      <c r="B49" s="145"/>
      <c r="C49" s="37">
        <v>1</v>
      </c>
      <c r="D49" s="37">
        <v>0</v>
      </c>
      <c r="E49" s="4"/>
      <c r="F49" s="99">
        <v>1</v>
      </c>
      <c r="G49" s="4"/>
      <c r="H49" s="4"/>
      <c r="I49" s="4"/>
      <c r="J49" s="98"/>
      <c r="K49" s="109">
        <f t="shared" si="1"/>
        <v>1</v>
      </c>
      <c r="L49" s="4"/>
      <c r="M49" s="37">
        <v>3</v>
      </c>
      <c r="N49" s="37">
        <v>0</v>
      </c>
      <c r="O49" s="99">
        <v>3</v>
      </c>
      <c r="P49" s="125">
        <v>4</v>
      </c>
      <c r="Q49" s="37"/>
      <c r="R49" s="4"/>
      <c r="S49" s="4"/>
      <c r="T49" s="96">
        <f t="shared" si="3"/>
        <v>0</v>
      </c>
      <c r="U49" s="65">
        <f t="shared" si="2"/>
        <v>4</v>
      </c>
    </row>
    <row r="50" spans="1:21" ht="12.75">
      <c r="A50" s="144" t="s">
        <v>72</v>
      </c>
      <c r="B50" s="145"/>
      <c r="C50" s="37">
        <v>33</v>
      </c>
      <c r="D50" s="37">
        <v>42</v>
      </c>
      <c r="E50" s="37">
        <v>45</v>
      </c>
      <c r="F50" s="99">
        <v>120</v>
      </c>
      <c r="G50" s="37">
        <v>86</v>
      </c>
      <c r="H50" s="37">
        <v>84</v>
      </c>
      <c r="I50" s="37">
        <v>224</v>
      </c>
      <c r="J50" s="99">
        <v>394</v>
      </c>
      <c r="K50" s="109">
        <f t="shared" si="1"/>
        <v>514</v>
      </c>
      <c r="L50" s="37">
        <v>106</v>
      </c>
      <c r="M50" s="37">
        <v>36</v>
      </c>
      <c r="N50" s="37">
        <v>115</v>
      </c>
      <c r="O50" s="99">
        <v>257</v>
      </c>
      <c r="P50" s="125">
        <v>771</v>
      </c>
      <c r="Q50" s="37">
        <v>68</v>
      </c>
      <c r="R50" s="37">
        <v>62</v>
      </c>
      <c r="S50" s="37">
        <v>52</v>
      </c>
      <c r="T50" s="96">
        <f t="shared" si="3"/>
        <v>182</v>
      </c>
      <c r="U50" s="65">
        <f t="shared" si="2"/>
        <v>953</v>
      </c>
    </row>
    <row r="51" spans="1:21" ht="12.75">
      <c r="A51" s="144" t="s">
        <v>73</v>
      </c>
      <c r="B51" s="145"/>
      <c r="C51" s="4"/>
      <c r="D51" s="4"/>
      <c r="E51" s="4"/>
      <c r="F51" s="98"/>
      <c r="G51" s="4"/>
      <c r="H51" s="4"/>
      <c r="I51" s="4"/>
      <c r="J51" s="98"/>
      <c r="K51" s="109">
        <f t="shared" si="1"/>
        <v>0</v>
      </c>
      <c r="L51" s="4"/>
      <c r="M51" s="4"/>
      <c r="N51" s="4"/>
      <c r="O51" s="98"/>
      <c r="P51" s="124"/>
      <c r="Q51" s="4"/>
      <c r="R51" s="4"/>
      <c r="S51" s="4"/>
      <c r="T51" s="96">
        <f t="shared" si="3"/>
        <v>0</v>
      </c>
      <c r="U51" s="65">
        <f t="shared" si="2"/>
        <v>0</v>
      </c>
    </row>
    <row r="52" spans="1:21" ht="21" customHeight="1">
      <c r="A52" s="144" t="s">
        <v>74</v>
      </c>
      <c r="B52" s="145"/>
      <c r="C52" s="37">
        <v>2</v>
      </c>
      <c r="D52" s="37">
        <v>4</v>
      </c>
      <c r="E52" s="37">
        <v>2</v>
      </c>
      <c r="F52" s="99">
        <v>8</v>
      </c>
      <c r="G52" s="37">
        <v>11</v>
      </c>
      <c r="H52" s="37">
        <v>1</v>
      </c>
      <c r="I52" s="37">
        <v>2</v>
      </c>
      <c r="J52" s="99">
        <v>14</v>
      </c>
      <c r="K52" s="109">
        <f t="shared" si="1"/>
        <v>22</v>
      </c>
      <c r="L52" s="37">
        <v>1</v>
      </c>
      <c r="M52" s="37">
        <v>18</v>
      </c>
      <c r="N52" s="37">
        <v>17</v>
      </c>
      <c r="O52" s="99">
        <v>36</v>
      </c>
      <c r="P52" s="125">
        <v>58</v>
      </c>
      <c r="Q52" s="37">
        <v>2</v>
      </c>
      <c r="R52" s="37">
        <v>2</v>
      </c>
      <c r="S52" s="37">
        <v>4</v>
      </c>
      <c r="T52" s="96">
        <f t="shared" si="3"/>
        <v>8</v>
      </c>
      <c r="U52" s="65">
        <f t="shared" si="2"/>
        <v>66</v>
      </c>
    </row>
    <row r="53" spans="1:23" ht="12.75">
      <c r="A53" s="144" t="s">
        <v>64</v>
      </c>
      <c r="B53" s="145"/>
      <c r="C53" s="61">
        <v>66</v>
      </c>
      <c r="D53" s="37">
        <v>94</v>
      </c>
      <c r="E53" s="37">
        <v>18</v>
      </c>
      <c r="F53" s="108">
        <v>178</v>
      </c>
      <c r="G53" s="37">
        <v>55</v>
      </c>
      <c r="H53" s="37">
        <v>28</v>
      </c>
      <c r="I53" s="37">
        <v>18</v>
      </c>
      <c r="J53" s="99">
        <v>101</v>
      </c>
      <c r="K53" s="110">
        <f t="shared" si="1"/>
        <v>279</v>
      </c>
      <c r="L53" s="37">
        <v>11</v>
      </c>
      <c r="M53" s="37">
        <v>19</v>
      </c>
      <c r="N53" s="37">
        <v>30</v>
      </c>
      <c r="O53" s="99">
        <v>60</v>
      </c>
      <c r="P53" s="126">
        <v>339</v>
      </c>
      <c r="Q53" s="37">
        <v>15</v>
      </c>
      <c r="R53" s="37">
        <v>7</v>
      </c>
      <c r="S53" s="37">
        <v>10</v>
      </c>
      <c r="T53" s="96">
        <f t="shared" si="3"/>
        <v>32</v>
      </c>
      <c r="U53" s="65">
        <f t="shared" si="2"/>
        <v>371</v>
      </c>
      <c r="V53" s="97">
        <v>-64</v>
      </c>
      <c r="W53" s="86">
        <f>SUM(U53:V53)</f>
        <v>307</v>
      </c>
    </row>
    <row r="54" spans="1:21" ht="12.75">
      <c r="A54" s="144" t="s">
        <v>75</v>
      </c>
      <c r="B54" s="145"/>
      <c r="C54" s="37">
        <v>52</v>
      </c>
      <c r="D54" s="37">
        <v>38</v>
      </c>
      <c r="E54" s="37">
        <v>47</v>
      </c>
      <c r="F54" s="99">
        <v>137</v>
      </c>
      <c r="G54" s="37">
        <v>53</v>
      </c>
      <c r="H54" s="37">
        <v>30</v>
      </c>
      <c r="I54" s="37">
        <v>33</v>
      </c>
      <c r="J54" s="99">
        <v>116</v>
      </c>
      <c r="K54" s="109">
        <f t="shared" si="1"/>
        <v>253</v>
      </c>
      <c r="L54" s="37">
        <v>54</v>
      </c>
      <c r="M54" s="37">
        <v>25</v>
      </c>
      <c r="N54" s="37">
        <v>67</v>
      </c>
      <c r="O54" s="99">
        <v>146</v>
      </c>
      <c r="P54" s="125">
        <v>399</v>
      </c>
      <c r="Q54" s="37">
        <v>94</v>
      </c>
      <c r="R54" s="37">
        <v>44</v>
      </c>
      <c r="S54" s="37">
        <v>40</v>
      </c>
      <c r="T54" s="96">
        <f t="shared" si="3"/>
        <v>178</v>
      </c>
      <c r="U54" s="65">
        <f t="shared" si="2"/>
        <v>577</v>
      </c>
    </row>
    <row r="55" spans="1:21" ht="12.75">
      <c r="A55" s="144" t="s">
        <v>76</v>
      </c>
      <c r="B55" s="145"/>
      <c r="C55" s="37">
        <v>12</v>
      </c>
      <c r="D55" s="37">
        <v>12</v>
      </c>
      <c r="E55" s="37">
        <v>14</v>
      </c>
      <c r="F55" s="99">
        <v>38</v>
      </c>
      <c r="G55" s="37">
        <v>6</v>
      </c>
      <c r="H55" s="37">
        <v>1</v>
      </c>
      <c r="I55" s="37">
        <v>16</v>
      </c>
      <c r="J55" s="99">
        <v>23</v>
      </c>
      <c r="K55" s="109">
        <f t="shared" si="1"/>
        <v>61</v>
      </c>
      <c r="L55" s="37">
        <v>5</v>
      </c>
      <c r="M55" s="37">
        <v>2</v>
      </c>
      <c r="N55" s="37">
        <v>0</v>
      </c>
      <c r="O55" s="99">
        <v>7</v>
      </c>
      <c r="P55" s="125">
        <v>68</v>
      </c>
      <c r="Q55" s="37">
        <v>23</v>
      </c>
      <c r="R55" s="37">
        <v>6</v>
      </c>
      <c r="S55" s="37">
        <v>1</v>
      </c>
      <c r="T55" s="96">
        <f t="shared" si="3"/>
        <v>30</v>
      </c>
      <c r="U55" s="65">
        <f t="shared" si="2"/>
        <v>98</v>
      </c>
    </row>
    <row r="56" spans="1:21" ht="12.75">
      <c r="A56" s="144" t="s">
        <v>77</v>
      </c>
      <c r="B56" s="145"/>
      <c r="C56" s="37">
        <v>4</v>
      </c>
      <c r="D56" s="37">
        <v>5</v>
      </c>
      <c r="E56" s="37">
        <v>19</v>
      </c>
      <c r="F56" s="99">
        <v>28</v>
      </c>
      <c r="G56" s="37">
        <v>12</v>
      </c>
      <c r="H56" s="37">
        <v>12</v>
      </c>
      <c r="I56" s="37">
        <v>19</v>
      </c>
      <c r="J56" s="99">
        <v>43</v>
      </c>
      <c r="K56" s="109">
        <f t="shared" si="1"/>
        <v>71</v>
      </c>
      <c r="L56" s="37">
        <v>18</v>
      </c>
      <c r="M56" s="37">
        <v>11</v>
      </c>
      <c r="N56" s="37">
        <v>19</v>
      </c>
      <c r="O56" s="99">
        <v>48</v>
      </c>
      <c r="P56" s="125">
        <v>119</v>
      </c>
      <c r="Q56" s="37">
        <v>32</v>
      </c>
      <c r="R56" s="37">
        <v>11</v>
      </c>
      <c r="S56" s="37">
        <v>5</v>
      </c>
      <c r="T56" s="96">
        <f t="shared" si="3"/>
        <v>48</v>
      </c>
      <c r="U56" s="65">
        <f t="shared" si="2"/>
        <v>167</v>
      </c>
    </row>
    <row r="57" spans="1:21" ht="12.75">
      <c r="A57" s="144" t="s">
        <v>78</v>
      </c>
      <c r="B57" s="145"/>
      <c r="C57" s="4"/>
      <c r="D57" s="37">
        <v>1</v>
      </c>
      <c r="E57" s="37">
        <v>3</v>
      </c>
      <c r="F57" s="99">
        <v>4</v>
      </c>
      <c r="G57" s="37">
        <v>6</v>
      </c>
      <c r="H57" s="37">
        <v>0</v>
      </c>
      <c r="I57" s="37">
        <v>1</v>
      </c>
      <c r="J57" s="99">
        <v>7</v>
      </c>
      <c r="K57" s="109">
        <f t="shared" si="1"/>
        <v>11</v>
      </c>
      <c r="L57" s="37">
        <v>0</v>
      </c>
      <c r="M57" s="37">
        <v>0</v>
      </c>
      <c r="N57" s="37">
        <v>8</v>
      </c>
      <c r="O57" s="99">
        <v>8</v>
      </c>
      <c r="P57" s="125">
        <v>19</v>
      </c>
      <c r="Q57" s="37">
        <v>2</v>
      </c>
      <c r="R57" s="37">
        <v>1</v>
      </c>
      <c r="S57" s="37">
        <v>5</v>
      </c>
      <c r="T57" s="96">
        <f t="shared" si="3"/>
        <v>8</v>
      </c>
      <c r="U57" s="65">
        <f t="shared" si="2"/>
        <v>27</v>
      </c>
    </row>
    <row r="58" spans="1:21" ht="12.75">
      <c r="A58" s="144" t="s">
        <v>79</v>
      </c>
      <c r="B58" s="145"/>
      <c r="C58" s="37">
        <v>0</v>
      </c>
      <c r="D58" s="37">
        <v>1</v>
      </c>
      <c r="E58" s="37">
        <v>0</v>
      </c>
      <c r="F58" s="99">
        <v>1</v>
      </c>
      <c r="G58" s="37">
        <v>3</v>
      </c>
      <c r="H58" s="37">
        <v>2</v>
      </c>
      <c r="I58" s="37">
        <v>4</v>
      </c>
      <c r="J58" s="99">
        <v>9</v>
      </c>
      <c r="K58" s="109">
        <f t="shared" si="1"/>
        <v>10</v>
      </c>
      <c r="L58" s="37">
        <v>7</v>
      </c>
      <c r="M58" s="37">
        <v>1</v>
      </c>
      <c r="N58" s="37">
        <v>0</v>
      </c>
      <c r="O58" s="99">
        <v>8</v>
      </c>
      <c r="P58" s="125">
        <v>18</v>
      </c>
      <c r="Q58" s="37">
        <v>8</v>
      </c>
      <c r="R58" s="37">
        <v>7</v>
      </c>
      <c r="S58" s="37">
        <v>6</v>
      </c>
      <c r="T58" s="96">
        <f t="shared" si="3"/>
        <v>21</v>
      </c>
      <c r="U58" s="65">
        <f t="shared" si="2"/>
        <v>39</v>
      </c>
    </row>
    <row r="59" spans="1:21" ht="12.75">
      <c r="A59" s="144" t="s">
        <v>80</v>
      </c>
      <c r="B59" s="145"/>
      <c r="C59" s="37">
        <v>2</v>
      </c>
      <c r="D59" s="37">
        <v>44</v>
      </c>
      <c r="E59" s="37">
        <v>2</v>
      </c>
      <c r="F59" s="99">
        <v>48</v>
      </c>
      <c r="G59" s="37">
        <v>10</v>
      </c>
      <c r="H59" s="37">
        <v>1</v>
      </c>
      <c r="I59" s="37">
        <v>3</v>
      </c>
      <c r="J59" s="99">
        <v>14</v>
      </c>
      <c r="K59" s="109">
        <f t="shared" si="1"/>
        <v>62</v>
      </c>
      <c r="L59" s="37">
        <v>35</v>
      </c>
      <c r="M59" s="37">
        <v>1</v>
      </c>
      <c r="N59" s="37">
        <v>13</v>
      </c>
      <c r="O59" s="99">
        <v>49</v>
      </c>
      <c r="P59" s="125">
        <v>111</v>
      </c>
      <c r="Q59" s="37">
        <v>2</v>
      </c>
      <c r="R59" s="37">
        <v>3</v>
      </c>
      <c r="S59" s="37">
        <v>11</v>
      </c>
      <c r="T59" s="96">
        <f t="shared" si="3"/>
        <v>16</v>
      </c>
      <c r="U59" s="65">
        <f t="shared" si="2"/>
        <v>127</v>
      </c>
    </row>
    <row r="60" spans="1:21" ht="12.75">
      <c r="A60" s="144" t="s">
        <v>81</v>
      </c>
      <c r="B60" s="145"/>
      <c r="C60" s="37">
        <v>3</v>
      </c>
      <c r="D60" s="37">
        <v>6</v>
      </c>
      <c r="E60" s="37">
        <v>90</v>
      </c>
      <c r="F60" s="99">
        <v>99</v>
      </c>
      <c r="G60" s="37">
        <v>8</v>
      </c>
      <c r="H60" s="37">
        <v>5</v>
      </c>
      <c r="I60" s="37">
        <v>4</v>
      </c>
      <c r="J60" s="99">
        <v>17</v>
      </c>
      <c r="K60" s="109">
        <f t="shared" si="1"/>
        <v>116</v>
      </c>
      <c r="L60" s="37">
        <v>10</v>
      </c>
      <c r="M60" s="37">
        <v>6</v>
      </c>
      <c r="N60" s="37">
        <v>17</v>
      </c>
      <c r="O60" s="99">
        <v>33</v>
      </c>
      <c r="P60" s="125">
        <v>149</v>
      </c>
      <c r="Q60" s="37">
        <v>17</v>
      </c>
      <c r="R60" s="37">
        <v>17</v>
      </c>
      <c r="S60" s="37">
        <v>3</v>
      </c>
      <c r="T60" s="96">
        <f t="shared" si="3"/>
        <v>37</v>
      </c>
      <c r="U60" s="65">
        <f t="shared" si="2"/>
        <v>186</v>
      </c>
    </row>
    <row r="61" spans="1:21" ht="12.75">
      <c r="A61" s="144" t="s">
        <v>82</v>
      </c>
      <c r="B61" s="145"/>
      <c r="C61" s="37">
        <v>72</v>
      </c>
      <c r="D61" s="37">
        <v>236</v>
      </c>
      <c r="E61" s="37">
        <v>400</v>
      </c>
      <c r="F61" s="99">
        <v>708</v>
      </c>
      <c r="G61" s="37">
        <v>117</v>
      </c>
      <c r="H61" s="37">
        <v>18</v>
      </c>
      <c r="I61" s="37">
        <v>89</v>
      </c>
      <c r="J61" s="99">
        <v>224</v>
      </c>
      <c r="K61" s="109">
        <f t="shared" si="1"/>
        <v>932</v>
      </c>
      <c r="L61" s="37">
        <v>32</v>
      </c>
      <c r="M61" s="37">
        <v>24</v>
      </c>
      <c r="N61" s="37">
        <v>87</v>
      </c>
      <c r="O61" s="99">
        <v>143</v>
      </c>
      <c r="P61" s="125">
        <v>1075</v>
      </c>
      <c r="Q61" s="37">
        <v>140</v>
      </c>
      <c r="R61" s="37">
        <v>28</v>
      </c>
      <c r="S61" s="37">
        <v>15</v>
      </c>
      <c r="T61" s="96">
        <f t="shared" si="3"/>
        <v>183</v>
      </c>
      <c r="U61" s="65">
        <f t="shared" si="2"/>
        <v>1258</v>
      </c>
    </row>
    <row r="62" spans="1:21" ht="12.75">
      <c r="A62" s="144" t="s">
        <v>65</v>
      </c>
      <c r="B62" s="145"/>
      <c r="C62" s="37">
        <v>97</v>
      </c>
      <c r="D62" s="37">
        <v>1614</v>
      </c>
      <c r="E62" s="37">
        <v>943</v>
      </c>
      <c r="F62" s="99">
        <v>2654</v>
      </c>
      <c r="G62" s="37">
        <v>416</v>
      </c>
      <c r="H62" s="37">
        <v>264</v>
      </c>
      <c r="I62" s="37">
        <v>318</v>
      </c>
      <c r="J62" s="99">
        <v>998</v>
      </c>
      <c r="K62" s="109">
        <f t="shared" si="1"/>
        <v>3652</v>
      </c>
      <c r="L62" s="37">
        <v>417</v>
      </c>
      <c r="M62" s="37">
        <v>188</v>
      </c>
      <c r="N62" s="37">
        <v>407</v>
      </c>
      <c r="O62" s="99">
        <v>1012</v>
      </c>
      <c r="P62" s="125">
        <v>4664</v>
      </c>
      <c r="Q62" s="37">
        <v>201</v>
      </c>
      <c r="R62" s="37">
        <v>173</v>
      </c>
      <c r="S62" s="37">
        <v>856</v>
      </c>
      <c r="T62" s="96">
        <f t="shared" si="3"/>
        <v>1230</v>
      </c>
      <c r="U62" s="65">
        <f t="shared" si="2"/>
        <v>5894</v>
      </c>
    </row>
    <row r="63" spans="1:21" ht="12.75">
      <c r="A63" s="144" t="s">
        <v>83</v>
      </c>
      <c r="B63" s="145"/>
      <c r="C63" s="37">
        <v>7</v>
      </c>
      <c r="D63" s="37">
        <v>19</v>
      </c>
      <c r="E63" s="37">
        <v>29</v>
      </c>
      <c r="F63" s="99">
        <v>55</v>
      </c>
      <c r="G63" s="37">
        <v>4</v>
      </c>
      <c r="H63" s="37">
        <v>13</v>
      </c>
      <c r="I63" s="37">
        <v>2</v>
      </c>
      <c r="J63" s="99">
        <v>19</v>
      </c>
      <c r="K63" s="109">
        <f t="shared" si="1"/>
        <v>74</v>
      </c>
      <c r="L63" s="37">
        <v>13</v>
      </c>
      <c r="M63" s="37">
        <v>3</v>
      </c>
      <c r="N63" s="37">
        <v>30</v>
      </c>
      <c r="O63" s="99">
        <v>46</v>
      </c>
      <c r="P63" s="125">
        <v>120</v>
      </c>
      <c r="Q63" s="37">
        <v>33</v>
      </c>
      <c r="R63" s="37">
        <v>2</v>
      </c>
      <c r="S63" s="37">
        <v>7</v>
      </c>
      <c r="T63" s="96">
        <f t="shared" si="3"/>
        <v>42</v>
      </c>
      <c r="U63" s="65">
        <f t="shared" si="2"/>
        <v>162</v>
      </c>
    </row>
    <row r="64" spans="1:21" ht="12.75">
      <c r="A64" s="144" t="s">
        <v>84</v>
      </c>
      <c r="B64" s="145"/>
      <c r="C64" s="37">
        <v>53</v>
      </c>
      <c r="D64" s="37">
        <v>11</v>
      </c>
      <c r="E64" s="37">
        <v>32</v>
      </c>
      <c r="F64" s="99">
        <v>96</v>
      </c>
      <c r="G64" s="37">
        <v>19</v>
      </c>
      <c r="H64" s="37">
        <v>14</v>
      </c>
      <c r="I64" s="37">
        <v>8</v>
      </c>
      <c r="J64" s="99">
        <v>41</v>
      </c>
      <c r="K64" s="109">
        <f t="shared" si="1"/>
        <v>137</v>
      </c>
      <c r="L64" s="37">
        <v>13</v>
      </c>
      <c r="M64" s="37">
        <v>16</v>
      </c>
      <c r="N64" s="37">
        <v>28</v>
      </c>
      <c r="O64" s="99">
        <v>57</v>
      </c>
      <c r="P64" s="125">
        <v>194</v>
      </c>
      <c r="Q64" s="37">
        <v>19</v>
      </c>
      <c r="R64" s="37">
        <v>15</v>
      </c>
      <c r="S64" s="37">
        <v>21</v>
      </c>
      <c r="T64" s="96">
        <f t="shared" si="3"/>
        <v>55</v>
      </c>
      <c r="U64" s="65">
        <f t="shared" si="2"/>
        <v>249</v>
      </c>
    </row>
    <row r="65" spans="1:21" ht="12.75">
      <c r="A65" s="144" t="s">
        <v>88</v>
      </c>
      <c r="B65" s="145"/>
      <c r="C65" s="37">
        <v>0</v>
      </c>
      <c r="D65" s="37">
        <v>2</v>
      </c>
      <c r="E65" s="37">
        <v>1</v>
      </c>
      <c r="F65" s="99">
        <v>3</v>
      </c>
      <c r="G65" s="37">
        <v>6</v>
      </c>
      <c r="H65" s="37">
        <v>5</v>
      </c>
      <c r="I65" s="37">
        <v>3</v>
      </c>
      <c r="J65" s="99">
        <v>14</v>
      </c>
      <c r="K65" s="109">
        <f t="shared" si="1"/>
        <v>17</v>
      </c>
      <c r="L65" s="37">
        <v>0</v>
      </c>
      <c r="M65" s="37">
        <v>1</v>
      </c>
      <c r="N65" s="37">
        <v>6</v>
      </c>
      <c r="O65" s="99">
        <v>7</v>
      </c>
      <c r="P65" s="125">
        <v>24</v>
      </c>
      <c r="Q65" s="37">
        <v>8</v>
      </c>
      <c r="R65" s="37">
        <v>0</v>
      </c>
      <c r="S65" s="37">
        <v>0</v>
      </c>
      <c r="T65" s="96">
        <f t="shared" si="3"/>
        <v>8</v>
      </c>
      <c r="U65" s="65">
        <f t="shared" si="2"/>
        <v>32</v>
      </c>
    </row>
    <row r="66" spans="1:21" ht="12.75">
      <c r="A66" s="144" t="s">
        <v>89</v>
      </c>
      <c r="B66" s="145"/>
      <c r="C66" s="37">
        <v>0</v>
      </c>
      <c r="D66" s="37">
        <v>9</v>
      </c>
      <c r="E66" s="37">
        <v>17</v>
      </c>
      <c r="F66" s="99">
        <v>26</v>
      </c>
      <c r="G66" s="37">
        <v>22</v>
      </c>
      <c r="H66" s="37">
        <v>8</v>
      </c>
      <c r="I66" s="37">
        <v>10</v>
      </c>
      <c r="J66" s="99">
        <v>40</v>
      </c>
      <c r="K66" s="109">
        <f t="shared" si="1"/>
        <v>66</v>
      </c>
      <c r="L66" s="37">
        <v>11</v>
      </c>
      <c r="M66" s="37">
        <v>7</v>
      </c>
      <c r="N66" s="37">
        <v>33</v>
      </c>
      <c r="O66" s="99">
        <v>51</v>
      </c>
      <c r="P66" s="125">
        <v>117</v>
      </c>
      <c r="Q66" s="115">
        <v>22</v>
      </c>
      <c r="R66" s="37">
        <v>6</v>
      </c>
      <c r="S66" s="37">
        <v>4</v>
      </c>
      <c r="T66" s="96">
        <f t="shared" si="3"/>
        <v>32</v>
      </c>
      <c r="U66" s="65">
        <f t="shared" si="2"/>
        <v>149</v>
      </c>
    </row>
    <row r="67" spans="1:21" ht="21" customHeight="1">
      <c r="A67" s="144" t="s">
        <v>90</v>
      </c>
      <c r="B67" s="145"/>
      <c r="C67" s="4"/>
      <c r="D67" s="4"/>
      <c r="E67" s="4"/>
      <c r="F67" s="98"/>
      <c r="G67" s="4"/>
      <c r="H67" s="4"/>
      <c r="I67" s="4"/>
      <c r="J67" s="98"/>
      <c r="K67" s="109">
        <f t="shared" si="1"/>
        <v>0</v>
      </c>
      <c r="L67" s="4"/>
      <c r="M67" s="4"/>
      <c r="N67" s="4"/>
      <c r="O67" s="98"/>
      <c r="P67" s="124"/>
      <c r="R67" s="4"/>
      <c r="S67" s="4"/>
      <c r="T67" s="96">
        <f t="shared" si="3"/>
        <v>0</v>
      </c>
      <c r="U67" s="65">
        <f t="shared" si="2"/>
        <v>0</v>
      </c>
    </row>
    <row r="68" spans="1:21" ht="12.75">
      <c r="A68" s="144" t="s">
        <v>91</v>
      </c>
      <c r="B68" s="145"/>
      <c r="C68" s="4"/>
      <c r="D68" s="37">
        <v>22</v>
      </c>
      <c r="E68" s="37">
        <v>1</v>
      </c>
      <c r="F68" s="99">
        <v>23</v>
      </c>
      <c r="G68" s="37">
        <v>1</v>
      </c>
      <c r="H68" s="37">
        <v>2</v>
      </c>
      <c r="I68" s="37">
        <v>2</v>
      </c>
      <c r="J68" s="99">
        <v>5</v>
      </c>
      <c r="K68" s="109">
        <f aca="true" t="shared" si="4" ref="K68:K94">F68+J68</f>
        <v>28</v>
      </c>
      <c r="L68" s="4"/>
      <c r="M68" s="4"/>
      <c r="N68" s="37">
        <v>2</v>
      </c>
      <c r="O68" s="99">
        <v>2</v>
      </c>
      <c r="P68" s="125">
        <v>30</v>
      </c>
      <c r="R68" s="37">
        <v>2</v>
      </c>
      <c r="S68" s="37">
        <v>4</v>
      </c>
      <c r="T68" s="96">
        <f t="shared" si="3"/>
        <v>6</v>
      </c>
      <c r="U68" s="65">
        <f aca="true" t="shared" si="5" ref="U68:U94">P68+T68</f>
        <v>36</v>
      </c>
    </row>
    <row r="69" spans="1:21" ht="12.75">
      <c r="A69" s="146" t="s">
        <v>118</v>
      </c>
      <c r="B69" s="147"/>
      <c r="C69" s="38">
        <v>1207</v>
      </c>
      <c r="D69" s="38">
        <v>2195</v>
      </c>
      <c r="E69" s="38">
        <v>1680</v>
      </c>
      <c r="F69" s="42">
        <v>5082</v>
      </c>
      <c r="G69" s="38">
        <v>855</v>
      </c>
      <c r="H69" s="38">
        <v>705</v>
      </c>
      <c r="I69" s="38">
        <v>790</v>
      </c>
      <c r="J69" s="42">
        <v>2350</v>
      </c>
      <c r="K69" s="109">
        <f t="shared" si="4"/>
        <v>7432</v>
      </c>
      <c r="L69" s="38">
        <v>747</v>
      </c>
      <c r="M69" s="38">
        <v>371</v>
      </c>
      <c r="N69" s="38">
        <v>988</v>
      </c>
      <c r="O69" s="42">
        <v>2106</v>
      </c>
      <c r="P69" s="125">
        <v>9538</v>
      </c>
      <c r="Q69" s="38">
        <v>708</v>
      </c>
      <c r="R69" s="38">
        <v>397</v>
      </c>
      <c r="S69" s="38">
        <v>1047</v>
      </c>
      <c r="T69" s="96">
        <f t="shared" si="3"/>
        <v>2152</v>
      </c>
      <c r="U69" s="65">
        <f t="shared" si="5"/>
        <v>11690</v>
      </c>
    </row>
    <row r="70" spans="1:21" ht="12.75">
      <c r="A70" s="144" t="s">
        <v>105</v>
      </c>
      <c r="B70" s="145"/>
      <c r="C70" s="37">
        <v>1</v>
      </c>
      <c r="D70" s="37">
        <v>5</v>
      </c>
      <c r="E70" s="37">
        <v>11</v>
      </c>
      <c r="F70" s="99">
        <v>17</v>
      </c>
      <c r="G70" s="37">
        <v>11</v>
      </c>
      <c r="H70" s="37">
        <v>10</v>
      </c>
      <c r="I70" s="37">
        <v>12</v>
      </c>
      <c r="J70" s="99">
        <v>33</v>
      </c>
      <c r="K70" s="109">
        <f t="shared" si="4"/>
        <v>50</v>
      </c>
      <c r="L70" s="37">
        <v>23</v>
      </c>
      <c r="M70" s="37">
        <v>4</v>
      </c>
      <c r="N70" s="37">
        <v>10</v>
      </c>
      <c r="O70" s="99">
        <v>37</v>
      </c>
      <c r="P70" s="125">
        <v>87</v>
      </c>
      <c r="Q70" s="37">
        <v>9</v>
      </c>
      <c r="R70" s="37">
        <v>0</v>
      </c>
      <c r="S70" s="37">
        <v>1</v>
      </c>
      <c r="T70" s="96">
        <f t="shared" si="3"/>
        <v>10</v>
      </c>
      <c r="U70" s="65">
        <f t="shared" si="5"/>
        <v>97</v>
      </c>
    </row>
    <row r="71" spans="1:21" ht="12.75">
      <c r="A71" s="144" t="s">
        <v>106</v>
      </c>
      <c r="B71" s="145"/>
      <c r="C71" s="37">
        <v>3</v>
      </c>
      <c r="D71" s="37">
        <v>0</v>
      </c>
      <c r="E71" s="37">
        <v>2</v>
      </c>
      <c r="F71" s="99">
        <v>5</v>
      </c>
      <c r="G71" s="37">
        <v>12</v>
      </c>
      <c r="H71" s="37">
        <v>40</v>
      </c>
      <c r="I71" s="37">
        <v>32</v>
      </c>
      <c r="J71" s="99">
        <v>84</v>
      </c>
      <c r="K71" s="109">
        <f t="shared" si="4"/>
        <v>89</v>
      </c>
      <c r="L71" s="37">
        <v>5</v>
      </c>
      <c r="M71" s="37">
        <v>9</v>
      </c>
      <c r="N71" s="37">
        <v>15</v>
      </c>
      <c r="O71" s="99">
        <v>29</v>
      </c>
      <c r="P71" s="125">
        <v>118</v>
      </c>
      <c r="Q71" s="37">
        <v>7</v>
      </c>
      <c r="R71" s="37">
        <v>0</v>
      </c>
      <c r="S71" s="37">
        <v>7</v>
      </c>
      <c r="T71" s="96">
        <f t="shared" si="3"/>
        <v>14</v>
      </c>
      <c r="U71" s="65">
        <f t="shared" si="5"/>
        <v>132</v>
      </c>
    </row>
    <row r="72" spans="1:21" ht="12.75">
      <c r="A72" s="144" t="s">
        <v>107</v>
      </c>
      <c r="B72" s="145"/>
      <c r="C72" s="37">
        <v>0</v>
      </c>
      <c r="D72" s="37">
        <v>2</v>
      </c>
      <c r="E72" s="37">
        <v>9</v>
      </c>
      <c r="F72" s="99">
        <v>11</v>
      </c>
      <c r="G72" s="37">
        <v>1</v>
      </c>
      <c r="H72" s="37">
        <v>9</v>
      </c>
      <c r="I72" s="37">
        <v>7</v>
      </c>
      <c r="J72" s="99">
        <v>17</v>
      </c>
      <c r="K72" s="109">
        <f t="shared" si="4"/>
        <v>28</v>
      </c>
      <c r="L72" s="37">
        <v>4</v>
      </c>
      <c r="M72" s="37">
        <v>1</v>
      </c>
      <c r="N72" s="37">
        <v>9</v>
      </c>
      <c r="O72" s="99">
        <v>14</v>
      </c>
      <c r="P72" s="125">
        <v>42</v>
      </c>
      <c r="Q72" s="37">
        <v>6</v>
      </c>
      <c r="R72" s="37">
        <v>0</v>
      </c>
      <c r="S72" s="37">
        <v>3</v>
      </c>
      <c r="T72" s="96">
        <f t="shared" si="3"/>
        <v>9</v>
      </c>
      <c r="U72" s="65">
        <f t="shared" si="5"/>
        <v>51</v>
      </c>
    </row>
    <row r="73" spans="1:21" ht="12.75">
      <c r="A73" s="144" t="s">
        <v>108</v>
      </c>
      <c r="B73" s="145"/>
      <c r="C73" s="4"/>
      <c r="D73" s="4"/>
      <c r="E73" s="4"/>
      <c r="F73" s="98"/>
      <c r="G73" s="4"/>
      <c r="H73" s="4"/>
      <c r="I73" s="4"/>
      <c r="J73" s="98"/>
      <c r="K73" s="109">
        <f t="shared" si="4"/>
        <v>0</v>
      </c>
      <c r="L73" s="4"/>
      <c r="M73" s="4"/>
      <c r="N73" s="4"/>
      <c r="O73" s="98"/>
      <c r="P73" s="124"/>
      <c r="Q73" s="4"/>
      <c r="R73" s="4"/>
      <c r="S73" s="4"/>
      <c r="T73" s="96">
        <f aca="true" t="shared" si="6" ref="T73:T94">SUM(Q73:S73)</f>
        <v>0</v>
      </c>
      <c r="U73" s="65">
        <f t="shared" si="5"/>
        <v>0</v>
      </c>
    </row>
    <row r="74" spans="1:21" ht="12.75">
      <c r="A74" s="144" t="s">
        <v>109</v>
      </c>
      <c r="B74" s="145"/>
      <c r="C74" s="37">
        <v>1</v>
      </c>
      <c r="D74" s="37">
        <v>1</v>
      </c>
      <c r="E74" s="37">
        <v>0</v>
      </c>
      <c r="F74" s="99">
        <v>2</v>
      </c>
      <c r="G74" s="37">
        <v>0</v>
      </c>
      <c r="H74" s="4"/>
      <c r="I74" s="4"/>
      <c r="J74" s="99">
        <v>0</v>
      </c>
      <c r="K74" s="109">
        <f t="shared" si="4"/>
        <v>2</v>
      </c>
      <c r="L74" s="4"/>
      <c r="M74" s="4"/>
      <c r="N74" s="37">
        <v>3</v>
      </c>
      <c r="O74" s="99">
        <v>3</v>
      </c>
      <c r="P74" s="125">
        <v>5</v>
      </c>
      <c r="Q74" s="37"/>
      <c r="R74" s="37">
        <v>4</v>
      </c>
      <c r="S74" s="37">
        <v>1</v>
      </c>
      <c r="T74" s="96">
        <f t="shared" si="6"/>
        <v>5</v>
      </c>
      <c r="U74" s="65">
        <f t="shared" si="5"/>
        <v>10</v>
      </c>
    </row>
    <row r="75" spans="1:21" ht="12.75">
      <c r="A75" s="144" t="s">
        <v>110</v>
      </c>
      <c r="B75" s="145"/>
      <c r="C75" s="4"/>
      <c r="D75" s="4"/>
      <c r="E75" s="37">
        <v>1</v>
      </c>
      <c r="F75" s="99">
        <v>1</v>
      </c>
      <c r="G75" s="4"/>
      <c r="H75" s="4"/>
      <c r="I75" s="37">
        <v>1</v>
      </c>
      <c r="J75" s="99">
        <v>1</v>
      </c>
      <c r="K75" s="109">
        <f t="shared" si="4"/>
        <v>2</v>
      </c>
      <c r="L75" s="4"/>
      <c r="M75" s="4"/>
      <c r="N75" s="4"/>
      <c r="O75" s="98"/>
      <c r="P75" s="125">
        <v>2</v>
      </c>
      <c r="Q75" s="4"/>
      <c r="R75" s="4"/>
      <c r="S75" s="4"/>
      <c r="T75" s="96">
        <f t="shared" si="6"/>
        <v>0</v>
      </c>
      <c r="U75" s="65">
        <f t="shared" si="5"/>
        <v>2</v>
      </c>
    </row>
    <row r="76" spans="1:21" ht="12.75">
      <c r="A76" s="144" t="s">
        <v>111</v>
      </c>
      <c r="B76" s="145"/>
      <c r="C76" s="37">
        <v>1</v>
      </c>
      <c r="D76" s="37">
        <v>1</v>
      </c>
      <c r="E76" s="37">
        <v>6</v>
      </c>
      <c r="F76" s="99">
        <v>8</v>
      </c>
      <c r="G76" s="37">
        <v>3</v>
      </c>
      <c r="H76" s="37">
        <v>10</v>
      </c>
      <c r="I76" s="37">
        <v>47</v>
      </c>
      <c r="J76" s="99">
        <v>60</v>
      </c>
      <c r="K76" s="109">
        <f t="shared" si="4"/>
        <v>68</v>
      </c>
      <c r="L76" s="37">
        <v>16</v>
      </c>
      <c r="M76" s="37">
        <v>4</v>
      </c>
      <c r="N76" s="37">
        <v>31</v>
      </c>
      <c r="O76" s="99">
        <v>51</v>
      </c>
      <c r="P76" s="125">
        <v>119</v>
      </c>
      <c r="Q76" s="37">
        <v>12</v>
      </c>
      <c r="R76" s="37">
        <v>6</v>
      </c>
      <c r="S76" s="37">
        <v>15</v>
      </c>
      <c r="T76" s="96">
        <f t="shared" si="6"/>
        <v>33</v>
      </c>
      <c r="U76" s="65">
        <f t="shared" si="5"/>
        <v>152</v>
      </c>
    </row>
    <row r="77" spans="1:21" ht="12.75">
      <c r="A77" s="144" t="s">
        <v>112</v>
      </c>
      <c r="B77" s="145"/>
      <c r="C77" s="37">
        <v>2</v>
      </c>
      <c r="D77" s="37">
        <v>2</v>
      </c>
      <c r="E77" s="37">
        <v>11</v>
      </c>
      <c r="F77" s="99">
        <v>15</v>
      </c>
      <c r="G77" s="37">
        <v>18</v>
      </c>
      <c r="H77" s="37">
        <v>4</v>
      </c>
      <c r="I77" s="37">
        <v>28</v>
      </c>
      <c r="J77" s="99">
        <v>50</v>
      </c>
      <c r="K77" s="109">
        <f t="shared" si="4"/>
        <v>65</v>
      </c>
      <c r="L77" s="37">
        <v>13</v>
      </c>
      <c r="M77" s="37">
        <v>9</v>
      </c>
      <c r="N77" s="37">
        <v>18</v>
      </c>
      <c r="O77" s="99">
        <v>40</v>
      </c>
      <c r="P77" s="125">
        <v>105</v>
      </c>
      <c r="Q77" s="37">
        <v>13</v>
      </c>
      <c r="R77" s="37">
        <v>7</v>
      </c>
      <c r="S77" s="37">
        <v>11</v>
      </c>
      <c r="T77" s="96">
        <f t="shared" si="6"/>
        <v>31</v>
      </c>
      <c r="U77" s="65">
        <f t="shared" si="5"/>
        <v>136</v>
      </c>
    </row>
    <row r="78" spans="1:21" ht="12.75">
      <c r="A78" s="144" t="s">
        <v>113</v>
      </c>
      <c r="B78" s="145"/>
      <c r="C78" s="37">
        <v>2</v>
      </c>
      <c r="D78" s="37">
        <v>0</v>
      </c>
      <c r="E78" s="37">
        <v>1</v>
      </c>
      <c r="F78" s="99">
        <v>3</v>
      </c>
      <c r="G78" s="37">
        <v>21</v>
      </c>
      <c r="H78" s="37">
        <v>2</v>
      </c>
      <c r="I78" s="37">
        <v>15</v>
      </c>
      <c r="J78" s="99">
        <v>38</v>
      </c>
      <c r="K78" s="109">
        <f t="shared" si="4"/>
        <v>41</v>
      </c>
      <c r="L78" s="37">
        <v>13</v>
      </c>
      <c r="M78" s="37">
        <v>4</v>
      </c>
      <c r="N78" s="37">
        <v>20</v>
      </c>
      <c r="O78" s="99">
        <v>37</v>
      </c>
      <c r="P78" s="125">
        <v>78</v>
      </c>
      <c r="Q78" s="37">
        <v>3</v>
      </c>
      <c r="R78" s="37">
        <v>7</v>
      </c>
      <c r="S78" s="37">
        <v>0</v>
      </c>
      <c r="T78" s="96">
        <f t="shared" si="6"/>
        <v>10</v>
      </c>
      <c r="U78" s="65">
        <f t="shared" si="5"/>
        <v>88</v>
      </c>
    </row>
    <row r="79" spans="1:21" ht="12.75">
      <c r="A79" s="144" t="s">
        <v>114</v>
      </c>
      <c r="B79" s="145"/>
      <c r="C79" s="37">
        <v>0</v>
      </c>
      <c r="D79" s="37">
        <v>0</v>
      </c>
      <c r="E79" s="37">
        <v>0</v>
      </c>
      <c r="F79" s="99">
        <v>0</v>
      </c>
      <c r="G79" s="37">
        <v>9</v>
      </c>
      <c r="H79" s="37">
        <v>6</v>
      </c>
      <c r="I79" s="37">
        <v>68</v>
      </c>
      <c r="J79" s="99">
        <v>83</v>
      </c>
      <c r="K79" s="109">
        <f t="shared" si="4"/>
        <v>83</v>
      </c>
      <c r="L79" s="37">
        <v>13</v>
      </c>
      <c r="M79" s="37">
        <v>1</v>
      </c>
      <c r="N79" s="37">
        <v>0</v>
      </c>
      <c r="O79" s="99">
        <v>14</v>
      </c>
      <c r="P79" s="125">
        <v>97</v>
      </c>
      <c r="Q79" s="37">
        <v>7</v>
      </c>
      <c r="R79" s="37">
        <v>30</v>
      </c>
      <c r="S79" s="37">
        <v>0</v>
      </c>
      <c r="T79" s="96">
        <f t="shared" si="6"/>
        <v>37</v>
      </c>
      <c r="U79" s="65">
        <f t="shared" si="5"/>
        <v>134</v>
      </c>
    </row>
    <row r="80" spans="1:21" ht="12.75">
      <c r="A80" s="144" t="s">
        <v>115</v>
      </c>
      <c r="B80" s="145"/>
      <c r="C80" s="37">
        <v>0</v>
      </c>
      <c r="D80" s="37">
        <v>0</v>
      </c>
      <c r="E80" s="37">
        <v>2</v>
      </c>
      <c r="F80" s="99">
        <v>2</v>
      </c>
      <c r="G80" s="37">
        <v>9</v>
      </c>
      <c r="H80" s="37">
        <v>1</v>
      </c>
      <c r="I80" s="37">
        <v>2</v>
      </c>
      <c r="J80" s="99">
        <v>12</v>
      </c>
      <c r="K80" s="109">
        <f t="shared" si="4"/>
        <v>14</v>
      </c>
      <c r="L80" s="37">
        <v>3</v>
      </c>
      <c r="M80" s="4"/>
      <c r="N80" s="37">
        <v>3</v>
      </c>
      <c r="O80" s="99">
        <v>6</v>
      </c>
      <c r="P80" s="125">
        <v>20</v>
      </c>
      <c r="Q80" s="37">
        <v>7</v>
      </c>
      <c r="R80" s="37">
        <v>1</v>
      </c>
      <c r="S80" s="37">
        <v>1</v>
      </c>
      <c r="T80" s="96">
        <f t="shared" si="6"/>
        <v>9</v>
      </c>
      <c r="U80" s="65">
        <f t="shared" si="5"/>
        <v>29</v>
      </c>
    </row>
    <row r="81" spans="1:21" ht="12.75">
      <c r="A81" s="144" t="s">
        <v>116</v>
      </c>
      <c r="B81" s="145"/>
      <c r="C81" s="37">
        <v>0</v>
      </c>
      <c r="D81" s="37">
        <v>21</v>
      </c>
      <c r="E81" s="37">
        <v>1</v>
      </c>
      <c r="F81" s="99">
        <v>22</v>
      </c>
      <c r="G81" s="37">
        <v>0</v>
      </c>
      <c r="H81" s="37">
        <v>0</v>
      </c>
      <c r="I81" s="37">
        <v>6</v>
      </c>
      <c r="J81" s="99">
        <v>6</v>
      </c>
      <c r="K81" s="109">
        <f t="shared" si="4"/>
        <v>28</v>
      </c>
      <c r="L81" s="37">
        <v>0</v>
      </c>
      <c r="M81" s="37">
        <v>0</v>
      </c>
      <c r="N81" s="37">
        <v>0</v>
      </c>
      <c r="O81" s="99">
        <v>0</v>
      </c>
      <c r="P81" s="125">
        <v>28</v>
      </c>
      <c r="Q81" s="4"/>
      <c r="R81" s="4"/>
      <c r="S81" s="37">
        <v>12</v>
      </c>
      <c r="T81" s="96">
        <f t="shared" si="6"/>
        <v>12</v>
      </c>
      <c r="U81" s="65">
        <f t="shared" si="5"/>
        <v>40</v>
      </c>
    </row>
    <row r="82" spans="1:21" ht="21" customHeight="1">
      <c r="A82" s="144" t="s">
        <v>117</v>
      </c>
      <c r="B82" s="145"/>
      <c r="C82" s="37">
        <v>23</v>
      </c>
      <c r="D82" s="37">
        <v>10</v>
      </c>
      <c r="E82" s="37">
        <v>1</v>
      </c>
      <c r="F82" s="99">
        <v>34</v>
      </c>
      <c r="G82" s="37">
        <v>2</v>
      </c>
      <c r="H82" s="37">
        <v>2</v>
      </c>
      <c r="I82" s="37">
        <v>6</v>
      </c>
      <c r="J82" s="99">
        <v>10</v>
      </c>
      <c r="K82" s="109">
        <f t="shared" si="4"/>
        <v>44</v>
      </c>
      <c r="L82" s="37">
        <v>16</v>
      </c>
      <c r="M82" s="37">
        <v>4</v>
      </c>
      <c r="N82" s="37">
        <v>6</v>
      </c>
      <c r="O82" s="99">
        <v>26</v>
      </c>
      <c r="P82" s="125">
        <v>70</v>
      </c>
      <c r="Q82" s="37">
        <v>4</v>
      </c>
      <c r="R82" s="37">
        <v>7</v>
      </c>
      <c r="S82" s="37">
        <v>1</v>
      </c>
      <c r="T82" s="96">
        <f t="shared" si="6"/>
        <v>12</v>
      </c>
      <c r="U82" s="65">
        <f t="shared" si="5"/>
        <v>82</v>
      </c>
    </row>
    <row r="83" spans="1:21" ht="12.75">
      <c r="A83" s="146" t="s">
        <v>72</v>
      </c>
      <c r="B83" s="147"/>
      <c r="C83" s="38">
        <v>33</v>
      </c>
      <c r="D83" s="38">
        <v>42</v>
      </c>
      <c r="E83" s="38">
        <v>45</v>
      </c>
      <c r="F83" s="42">
        <v>120</v>
      </c>
      <c r="G83" s="38">
        <v>86</v>
      </c>
      <c r="H83" s="38">
        <v>84</v>
      </c>
      <c r="I83" s="38">
        <v>224</v>
      </c>
      <c r="J83" s="42">
        <v>394</v>
      </c>
      <c r="K83" s="109">
        <f t="shared" si="4"/>
        <v>514</v>
      </c>
      <c r="L83" s="38">
        <v>106</v>
      </c>
      <c r="M83" s="38">
        <v>36</v>
      </c>
      <c r="N83" s="38">
        <v>115</v>
      </c>
      <c r="O83" s="42">
        <v>257</v>
      </c>
      <c r="P83" s="125">
        <v>771</v>
      </c>
      <c r="Q83" s="38">
        <v>68</v>
      </c>
      <c r="R83" s="38">
        <v>62</v>
      </c>
      <c r="S83" s="38">
        <v>52</v>
      </c>
      <c r="T83" s="96">
        <f t="shared" si="6"/>
        <v>182</v>
      </c>
      <c r="U83" s="65">
        <f t="shared" si="5"/>
        <v>953</v>
      </c>
    </row>
    <row r="84" spans="1:21" ht="12.75">
      <c r="A84" s="144" t="s">
        <v>93</v>
      </c>
      <c r="B84" s="145"/>
      <c r="C84" s="37">
        <v>146</v>
      </c>
      <c r="D84" s="37">
        <v>316</v>
      </c>
      <c r="E84" s="37">
        <v>263</v>
      </c>
      <c r="F84" s="99">
        <v>725</v>
      </c>
      <c r="G84" s="37">
        <v>166</v>
      </c>
      <c r="H84" s="37">
        <v>114</v>
      </c>
      <c r="I84" s="37">
        <v>193</v>
      </c>
      <c r="J84" s="99">
        <v>473</v>
      </c>
      <c r="K84" s="109">
        <f t="shared" si="4"/>
        <v>1198</v>
      </c>
      <c r="L84" s="37">
        <v>155</v>
      </c>
      <c r="M84" s="37">
        <v>119</v>
      </c>
      <c r="N84" s="37">
        <v>217</v>
      </c>
      <c r="O84" s="99">
        <v>491</v>
      </c>
      <c r="P84" s="125">
        <v>1689</v>
      </c>
      <c r="Q84" s="37">
        <v>218</v>
      </c>
      <c r="R84" s="37">
        <v>85</v>
      </c>
      <c r="S84" s="37">
        <v>83</v>
      </c>
      <c r="T84" s="96">
        <f t="shared" si="6"/>
        <v>386</v>
      </c>
      <c r="U84" s="65">
        <f t="shared" si="5"/>
        <v>2075</v>
      </c>
    </row>
    <row r="85" spans="1:21" ht="12.75">
      <c r="A85" s="144" t="s">
        <v>94</v>
      </c>
      <c r="B85" s="145"/>
      <c r="C85" s="37">
        <v>1061</v>
      </c>
      <c r="D85" s="37">
        <v>1879</v>
      </c>
      <c r="E85" s="37">
        <v>1417</v>
      </c>
      <c r="F85" s="99">
        <v>4357</v>
      </c>
      <c r="G85" s="37">
        <v>689</v>
      </c>
      <c r="H85" s="37">
        <v>591</v>
      </c>
      <c r="I85" s="37">
        <v>597</v>
      </c>
      <c r="J85" s="99">
        <v>1877</v>
      </c>
      <c r="K85" s="109">
        <f t="shared" si="4"/>
        <v>6234</v>
      </c>
      <c r="L85" s="37">
        <v>592</v>
      </c>
      <c r="M85" s="37">
        <v>252</v>
      </c>
      <c r="N85" s="37">
        <v>771</v>
      </c>
      <c r="O85" s="99">
        <v>1615</v>
      </c>
      <c r="P85" s="125">
        <v>7849</v>
      </c>
      <c r="Q85" s="37">
        <v>490</v>
      </c>
      <c r="R85" s="37">
        <v>312</v>
      </c>
      <c r="S85" s="37">
        <v>964</v>
      </c>
      <c r="T85" s="96">
        <f t="shared" si="6"/>
        <v>1766</v>
      </c>
      <c r="U85" s="65">
        <f t="shared" si="5"/>
        <v>9615</v>
      </c>
    </row>
    <row r="86" spans="1:21" ht="12.75">
      <c r="A86" s="144" t="s">
        <v>92</v>
      </c>
      <c r="B86" s="145"/>
      <c r="C86" s="4"/>
      <c r="D86" s="37">
        <v>0</v>
      </c>
      <c r="E86" s="4"/>
      <c r="F86" s="99">
        <v>0</v>
      </c>
      <c r="G86" s="4"/>
      <c r="H86" s="4"/>
      <c r="I86" s="4"/>
      <c r="J86" s="98"/>
      <c r="K86" s="109">
        <f t="shared" si="4"/>
        <v>0</v>
      </c>
      <c r="L86" s="4"/>
      <c r="M86" s="4"/>
      <c r="N86" s="4"/>
      <c r="O86" s="98"/>
      <c r="P86" s="125">
        <v>0</v>
      </c>
      <c r="Q86" s="4"/>
      <c r="R86" s="37"/>
      <c r="S86" s="37"/>
      <c r="T86" s="96">
        <f t="shared" si="6"/>
        <v>0</v>
      </c>
      <c r="U86" s="65">
        <f t="shared" si="5"/>
        <v>0</v>
      </c>
    </row>
    <row r="87" spans="1:21" ht="12.75">
      <c r="A87" s="146" t="s">
        <v>70</v>
      </c>
      <c r="B87" s="147"/>
      <c r="C87" s="38">
        <v>1207</v>
      </c>
      <c r="D87" s="38">
        <v>2195</v>
      </c>
      <c r="E87" s="38">
        <v>1680</v>
      </c>
      <c r="F87" s="42">
        <v>5082</v>
      </c>
      <c r="G87" s="38">
        <v>855</v>
      </c>
      <c r="H87" s="38">
        <v>705</v>
      </c>
      <c r="I87" s="38">
        <v>790</v>
      </c>
      <c r="J87" s="42">
        <v>2350</v>
      </c>
      <c r="K87" s="109">
        <f t="shared" si="4"/>
        <v>7432</v>
      </c>
      <c r="L87" s="38">
        <v>747</v>
      </c>
      <c r="M87" s="38">
        <v>371</v>
      </c>
      <c r="N87" s="38">
        <v>988</v>
      </c>
      <c r="O87" s="42">
        <v>2106</v>
      </c>
      <c r="P87" s="125">
        <v>9538</v>
      </c>
      <c r="Q87" s="38">
        <v>708</v>
      </c>
      <c r="R87" s="38">
        <v>397</v>
      </c>
      <c r="S87" s="38">
        <v>1047</v>
      </c>
      <c r="T87" s="96">
        <f t="shared" si="6"/>
        <v>2152</v>
      </c>
      <c r="U87" s="65">
        <f t="shared" si="5"/>
        <v>11690</v>
      </c>
    </row>
    <row r="88" spans="1:23" ht="12.75">
      <c r="A88" s="144" t="s">
        <v>41</v>
      </c>
      <c r="B88" s="145"/>
      <c r="C88" s="37">
        <v>598</v>
      </c>
      <c r="D88" s="37">
        <v>426</v>
      </c>
      <c r="E88" s="37">
        <v>665</v>
      </c>
      <c r="F88" s="108">
        <v>1689</v>
      </c>
      <c r="G88" s="37">
        <v>256</v>
      </c>
      <c r="H88" s="37">
        <v>100</v>
      </c>
      <c r="I88" s="37">
        <v>141</v>
      </c>
      <c r="J88" s="99">
        <v>497</v>
      </c>
      <c r="K88" s="110">
        <f t="shared" si="4"/>
        <v>2186</v>
      </c>
      <c r="L88" s="37">
        <v>204</v>
      </c>
      <c r="M88" s="37">
        <v>114</v>
      </c>
      <c r="N88" s="37">
        <v>390</v>
      </c>
      <c r="O88" s="99">
        <v>708</v>
      </c>
      <c r="P88" s="127">
        <v>2894</v>
      </c>
      <c r="Q88" s="37">
        <v>318</v>
      </c>
      <c r="R88" s="37">
        <v>117</v>
      </c>
      <c r="S88" s="37">
        <v>316</v>
      </c>
      <c r="T88" s="96">
        <f t="shared" si="6"/>
        <v>751</v>
      </c>
      <c r="U88" s="65">
        <f t="shared" si="5"/>
        <v>3645</v>
      </c>
      <c r="V88" s="106">
        <v>-464</v>
      </c>
      <c r="W88" s="86">
        <f>SUM(U88:V88)</f>
        <v>3181</v>
      </c>
    </row>
    <row r="89" spans="1:21" ht="12.75">
      <c r="A89" s="144" t="s">
        <v>42</v>
      </c>
      <c r="B89" s="145"/>
      <c r="C89" s="37">
        <v>435</v>
      </c>
      <c r="D89" s="37">
        <v>191</v>
      </c>
      <c r="E89" s="37">
        <v>114</v>
      </c>
      <c r="F89" s="99">
        <v>740</v>
      </c>
      <c r="G89" s="37">
        <v>177</v>
      </c>
      <c r="H89" s="37">
        <v>263</v>
      </c>
      <c r="I89" s="37">
        <v>219</v>
      </c>
      <c r="J89" s="99">
        <v>659</v>
      </c>
      <c r="K89" s="109">
        <f t="shared" si="4"/>
        <v>1399</v>
      </c>
      <c r="L89" s="37">
        <v>130</v>
      </c>
      <c r="M89" s="37">
        <v>51</v>
      </c>
      <c r="N89" s="37">
        <v>220</v>
      </c>
      <c r="O89" s="99">
        <v>401</v>
      </c>
      <c r="P89" s="125">
        <v>1800</v>
      </c>
      <c r="Q89" s="37">
        <v>109</v>
      </c>
      <c r="R89" s="37">
        <v>85</v>
      </c>
      <c r="S89" s="37">
        <v>162</v>
      </c>
      <c r="T89" s="96">
        <f t="shared" si="6"/>
        <v>356</v>
      </c>
      <c r="U89" s="65">
        <f t="shared" si="5"/>
        <v>2156</v>
      </c>
    </row>
    <row r="90" spans="1:21" ht="12.75">
      <c r="A90" s="144" t="s">
        <v>43</v>
      </c>
      <c r="B90" s="145"/>
      <c r="C90" s="37">
        <v>65</v>
      </c>
      <c r="D90" s="37">
        <v>404</v>
      </c>
      <c r="E90" s="37">
        <v>184</v>
      </c>
      <c r="F90" s="99">
        <v>653</v>
      </c>
      <c r="G90" s="37">
        <v>124</v>
      </c>
      <c r="H90" s="37">
        <v>141</v>
      </c>
      <c r="I90" s="37">
        <v>163</v>
      </c>
      <c r="J90" s="99">
        <v>428</v>
      </c>
      <c r="K90" s="109">
        <f t="shared" si="4"/>
        <v>1081</v>
      </c>
      <c r="L90" s="37">
        <v>88</v>
      </c>
      <c r="M90" s="37">
        <v>27</v>
      </c>
      <c r="N90" s="37">
        <v>76</v>
      </c>
      <c r="O90" s="99">
        <v>191</v>
      </c>
      <c r="P90" s="125">
        <v>1272</v>
      </c>
      <c r="Q90" s="37">
        <v>86</v>
      </c>
      <c r="R90" s="37">
        <v>36</v>
      </c>
      <c r="S90" s="37">
        <v>134</v>
      </c>
      <c r="T90" s="96">
        <f t="shared" si="6"/>
        <v>256</v>
      </c>
      <c r="U90" s="65">
        <f t="shared" si="5"/>
        <v>1528</v>
      </c>
    </row>
    <row r="91" spans="1:21" ht="12.75">
      <c r="A91" s="144" t="s">
        <v>44</v>
      </c>
      <c r="B91" s="145"/>
      <c r="C91" s="37">
        <v>70</v>
      </c>
      <c r="D91" s="37">
        <v>189</v>
      </c>
      <c r="E91" s="37">
        <v>252</v>
      </c>
      <c r="F91" s="99">
        <v>511</v>
      </c>
      <c r="G91" s="37">
        <v>104</v>
      </c>
      <c r="H91" s="37">
        <v>49</v>
      </c>
      <c r="I91" s="37">
        <v>74</v>
      </c>
      <c r="J91" s="99">
        <v>227</v>
      </c>
      <c r="K91" s="109">
        <f t="shared" si="4"/>
        <v>738</v>
      </c>
      <c r="L91" s="37">
        <v>71</v>
      </c>
      <c r="M91" s="37">
        <v>54</v>
      </c>
      <c r="N91" s="37">
        <v>78</v>
      </c>
      <c r="O91" s="99">
        <v>203</v>
      </c>
      <c r="P91" s="125">
        <v>941</v>
      </c>
      <c r="Q91" s="37">
        <v>40</v>
      </c>
      <c r="R91" s="37">
        <v>56</v>
      </c>
      <c r="S91" s="37">
        <v>194</v>
      </c>
      <c r="T91" s="96">
        <f t="shared" si="6"/>
        <v>290</v>
      </c>
      <c r="U91" s="65">
        <f t="shared" si="5"/>
        <v>1231</v>
      </c>
    </row>
    <row r="92" spans="1:21" ht="12" customHeight="1">
      <c r="A92" s="144" t="s">
        <v>45</v>
      </c>
      <c r="B92" s="145"/>
      <c r="C92" s="37">
        <v>19</v>
      </c>
      <c r="D92" s="37">
        <v>766</v>
      </c>
      <c r="E92" s="37">
        <v>316</v>
      </c>
      <c r="F92" s="99">
        <v>1101</v>
      </c>
      <c r="G92" s="37">
        <v>103</v>
      </c>
      <c r="H92" s="37">
        <v>66</v>
      </c>
      <c r="I92" s="37">
        <v>85</v>
      </c>
      <c r="J92" s="99">
        <v>254</v>
      </c>
      <c r="K92" s="109">
        <f t="shared" si="4"/>
        <v>1355</v>
      </c>
      <c r="L92" s="37">
        <v>130</v>
      </c>
      <c r="M92" s="37">
        <v>51</v>
      </c>
      <c r="N92" s="37">
        <v>124</v>
      </c>
      <c r="O92" s="99">
        <v>305</v>
      </c>
      <c r="P92" s="125">
        <v>1660</v>
      </c>
      <c r="Q92" s="37">
        <v>91</v>
      </c>
      <c r="R92" s="37">
        <v>29</v>
      </c>
      <c r="S92" s="37">
        <v>33</v>
      </c>
      <c r="T92" s="96">
        <f t="shared" si="6"/>
        <v>153</v>
      </c>
      <c r="U92" s="65">
        <f t="shared" si="5"/>
        <v>1813</v>
      </c>
    </row>
    <row r="93" spans="1:21" ht="12.75">
      <c r="A93" s="144" t="s">
        <v>46</v>
      </c>
      <c r="B93" s="145"/>
      <c r="C93" s="37">
        <v>20</v>
      </c>
      <c r="D93" s="37">
        <v>219</v>
      </c>
      <c r="E93" s="37">
        <v>149</v>
      </c>
      <c r="F93" s="99">
        <v>388</v>
      </c>
      <c r="G93" s="37">
        <v>91</v>
      </c>
      <c r="H93" s="37">
        <v>86</v>
      </c>
      <c r="I93" s="37">
        <v>108</v>
      </c>
      <c r="J93" s="99">
        <v>285</v>
      </c>
      <c r="K93" s="109">
        <f t="shared" si="4"/>
        <v>673</v>
      </c>
      <c r="L93" s="37">
        <v>124</v>
      </c>
      <c r="M93" s="37">
        <v>74</v>
      </c>
      <c r="N93" s="37">
        <v>100</v>
      </c>
      <c r="O93" s="99">
        <v>298</v>
      </c>
      <c r="P93" s="125">
        <v>971</v>
      </c>
      <c r="Q93" s="37">
        <v>64</v>
      </c>
      <c r="R93" s="37">
        <v>74</v>
      </c>
      <c r="S93" s="37">
        <v>208</v>
      </c>
      <c r="T93" s="96">
        <f t="shared" si="6"/>
        <v>346</v>
      </c>
      <c r="U93" s="65">
        <f t="shared" si="5"/>
        <v>1317</v>
      </c>
    </row>
    <row r="94" spans="1:21" s="26" customFormat="1" ht="10.5">
      <c r="A94" s="142" t="s">
        <v>1</v>
      </c>
      <c r="B94" s="143"/>
      <c r="C94" s="90">
        <v>1207</v>
      </c>
      <c r="D94" s="90">
        <v>2195</v>
      </c>
      <c r="E94" s="90">
        <v>1680</v>
      </c>
      <c r="F94" s="85">
        <v>5082</v>
      </c>
      <c r="G94" s="90">
        <v>855</v>
      </c>
      <c r="H94" s="90">
        <v>705</v>
      </c>
      <c r="I94" s="90">
        <v>790</v>
      </c>
      <c r="J94" s="85">
        <v>2350</v>
      </c>
      <c r="K94" s="111">
        <f t="shared" si="4"/>
        <v>7432</v>
      </c>
      <c r="L94" s="90">
        <v>747</v>
      </c>
      <c r="M94" s="90">
        <v>371</v>
      </c>
      <c r="N94" s="90">
        <v>988</v>
      </c>
      <c r="O94" s="85">
        <v>2106</v>
      </c>
      <c r="P94" s="128">
        <v>9538</v>
      </c>
      <c r="Q94" s="38">
        <v>708</v>
      </c>
      <c r="R94" s="38">
        <v>397</v>
      </c>
      <c r="S94" s="38">
        <v>1047</v>
      </c>
      <c r="T94" s="96">
        <f t="shared" si="6"/>
        <v>2152</v>
      </c>
      <c r="U94" s="65">
        <f t="shared" si="5"/>
        <v>11690</v>
      </c>
    </row>
    <row r="95" spans="1:21" s="26" customFormat="1" ht="12.75" customHeight="1">
      <c r="A95" s="104"/>
      <c r="B95" s="105"/>
      <c r="C95" s="106">
        <v>-464</v>
      </c>
      <c r="F95" s="106">
        <v>-464</v>
      </c>
      <c r="K95" s="112">
        <v>-464</v>
      </c>
      <c r="P95" s="118">
        <v>-464</v>
      </c>
      <c r="R95" s="133"/>
      <c r="S95" s="133"/>
      <c r="U95" s="103">
        <v>-464</v>
      </c>
    </row>
    <row r="96" spans="3:21" s="26" customFormat="1" ht="12.75" customHeight="1">
      <c r="C96" s="86">
        <f>SUM(C94:C95)</f>
        <v>743</v>
      </c>
      <c r="F96" s="107">
        <f>SUM(F94:F95)</f>
        <v>4618</v>
      </c>
      <c r="K96" s="107">
        <f>SUM(K94:K95)</f>
        <v>6968</v>
      </c>
      <c r="P96" s="119">
        <f>SUM(P94:P95)</f>
        <v>9074</v>
      </c>
      <c r="U96" s="107">
        <f>SUM(U94:U95)</f>
        <v>11226</v>
      </c>
    </row>
    <row r="97" spans="11:21" s="26" customFormat="1" ht="10.5">
      <c r="K97" s="6"/>
      <c r="U97" s="120"/>
    </row>
    <row r="98" ht="12.75">
      <c r="K98" s="102"/>
    </row>
    <row r="99" ht="12.75">
      <c r="K99" s="102"/>
    </row>
    <row r="100" ht="12.75">
      <c r="K100" s="102"/>
    </row>
    <row r="101" ht="12.75">
      <c r="K101" s="102"/>
    </row>
    <row r="102" spans="16:23" ht="12.75">
      <c r="P102"/>
      <c r="T102"/>
      <c r="U102"/>
      <c r="W102"/>
    </row>
    <row r="103" spans="16:23" ht="12.75">
      <c r="P103"/>
      <c r="T103"/>
      <c r="U103"/>
      <c r="W103"/>
    </row>
    <row r="104" spans="16:23" ht="12.75">
      <c r="P104"/>
      <c r="T104"/>
      <c r="U104"/>
      <c r="W104"/>
    </row>
    <row r="105" spans="16:23" ht="12.75">
      <c r="P105"/>
      <c r="T105"/>
      <c r="U105"/>
      <c r="W105"/>
    </row>
    <row r="106" spans="16:23" ht="12.75">
      <c r="P106"/>
      <c r="T106"/>
      <c r="U106"/>
      <c r="W106"/>
    </row>
    <row r="107" spans="16:23" ht="12.75">
      <c r="P107"/>
      <c r="T107"/>
      <c r="U107"/>
      <c r="W107"/>
    </row>
    <row r="108" spans="16:23" ht="12.75">
      <c r="P108"/>
      <c r="T108"/>
      <c r="U108"/>
      <c r="W108"/>
    </row>
    <row r="109" spans="16:23" ht="12.75">
      <c r="P109"/>
      <c r="T109"/>
      <c r="U109"/>
      <c r="W109"/>
    </row>
    <row r="110" spans="16:23" ht="12.75">
      <c r="P110"/>
      <c r="T110"/>
      <c r="U110"/>
      <c r="W110"/>
    </row>
    <row r="111" spans="16:23" ht="12.75">
      <c r="P111"/>
      <c r="T111"/>
      <c r="U111"/>
      <c r="W111"/>
    </row>
    <row r="112" spans="16:23" ht="12.75">
      <c r="P112"/>
      <c r="T112"/>
      <c r="U112"/>
      <c r="W112"/>
    </row>
    <row r="113" spans="16:23" ht="12.75">
      <c r="P113"/>
      <c r="T113"/>
      <c r="U113"/>
      <c r="W113"/>
    </row>
  </sheetData>
  <mergeCells count="53">
    <mergeCell ref="A2:B2"/>
    <mergeCell ref="A3:A36"/>
    <mergeCell ref="A37:A43"/>
    <mergeCell ref="A44:A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4:B94"/>
    <mergeCell ref="A90:B90"/>
    <mergeCell ref="A91:B91"/>
    <mergeCell ref="A92:B92"/>
    <mergeCell ref="A93:B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411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10</v>
      </c>
      <c r="C3" s="37">
        <v>4</v>
      </c>
      <c r="D3" s="37">
        <v>9</v>
      </c>
      <c r="E3" s="37"/>
      <c r="F3" s="37">
        <v>5</v>
      </c>
      <c r="G3" s="37">
        <v>40</v>
      </c>
      <c r="H3" s="41">
        <v>68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/>
      <c r="C6" s="37"/>
      <c r="D6" s="37"/>
      <c r="E6" s="4"/>
      <c r="F6" s="4"/>
      <c r="G6" s="4"/>
      <c r="H6" s="41">
        <v>0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10</v>
      </c>
      <c r="C9" s="42">
        <v>4</v>
      </c>
      <c r="D9" s="42">
        <v>9</v>
      </c>
      <c r="E9" s="42">
        <v>0</v>
      </c>
      <c r="F9" s="42">
        <v>5</v>
      </c>
      <c r="G9" s="42">
        <v>40</v>
      </c>
      <c r="H9" s="42">
        <v>68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4"/>
      <c r="E13" s="4"/>
      <c r="F13" s="4"/>
      <c r="G13" s="4"/>
      <c r="H13" s="7"/>
    </row>
    <row r="14" spans="1:8" ht="12.75">
      <c r="A14" s="2" t="s">
        <v>11</v>
      </c>
      <c r="B14" s="4"/>
      <c r="C14" s="37"/>
      <c r="D14" s="4"/>
      <c r="E14" s="4"/>
      <c r="F14" s="4"/>
      <c r="G14" s="4"/>
      <c r="H14" s="41"/>
    </row>
    <row r="15" spans="1:8" ht="12.75">
      <c r="A15" s="2" t="s">
        <v>10</v>
      </c>
      <c r="B15" s="4"/>
      <c r="C15" s="37">
        <v>5</v>
      </c>
      <c r="D15" s="37">
        <v>7</v>
      </c>
      <c r="E15" s="37">
        <v>9</v>
      </c>
      <c r="F15" s="37">
        <v>2</v>
      </c>
      <c r="G15" s="37"/>
      <c r="H15" s="41">
        <v>23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/>
      <c r="C18" s="37">
        <v>2</v>
      </c>
      <c r="D18" s="37">
        <v>3</v>
      </c>
      <c r="E18" s="4"/>
      <c r="F18" s="37">
        <v>5</v>
      </c>
      <c r="G18" s="37">
        <v>1</v>
      </c>
      <c r="H18" s="41">
        <v>11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24</v>
      </c>
      <c r="C21" s="37">
        <v>12</v>
      </c>
      <c r="D21" s="37">
        <v>3</v>
      </c>
      <c r="E21" s="37">
        <v>10</v>
      </c>
      <c r="F21" s="37">
        <v>1</v>
      </c>
      <c r="G21" s="37">
        <v>13</v>
      </c>
      <c r="H21" s="41">
        <v>63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4"/>
      <c r="C23" s="4"/>
      <c r="D23" s="4"/>
      <c r="E23" s="4"/>
      <c r="F23" s="4"/>
      <c r="G23" s="37">
        <v>1</v>
      </c>
      <c r="H23" s="41">
        <v>1</v>
      </c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31.5">
      <c r="A31" s="2" t="s">
        <v>103</v>
      </c>
      <c r="B31" s="4"/>
      <c r="C31" s="4"/>
      <c r="D31" s="4"/>
      <c r="E31" s="4"/>
      <c r="F31" s="4"/>
      <c r="G31" s="4"/>
      <c r="H31" s="7"/>
    </row>
    <row r="32" spans="1:8" ht="21">
      <c r="A32" s="2" t="s">
        <v>56</v>
      </c>
      <c r="B32" s="4"/>
      <c r="C32" s="4"/>
      <c r="D32" s="4"/>
      <c r="E32" s="4"/>
      <c r="F32" s="4"/>
      <c r="G32" s="4"/>
      <c r="H32" s="7"/>
    </row>
    <row r="33" spans="1:8" ht="21">
      <c r="A33" s="2" t="s">
        <v>57</v>
      </c>
      <c r="B33" s="37">
        <v>62</v>
      </c>
      <c r="C33" s="37"/>
      <c r="D33" s="37"/>
      <c r="E33" s="37">
        <v>24</v>
      </c>
      <c r="F33" s="37">
        <v>16</v>
      </c>
      <c r="G33" s="4"/>
      <c r="H33" s="41">
        <v>102</v>
      </c>
    </row>
    <row r="34" spans="1:8" ht="12.75">
      <c r="A34" s="2" t="s">
        <v>58</v>
      </c>
      <c r="B34" s="4"/>
      <c r="C34" s="4"/>
      <c r="D34" s="4"/>
      <c r="E34" s="4"/>
      <c r="F34" s="4"/>
      <c r="G34" s="4"/>
      <c r="H34" s="7"/>
    </row>
    <row r="35" spans="1:8" ht="12.75">
      <c r="A35" s="2" t="s">
        <v>59</v>
      </c>
      <c r="B35" s="37"/>
      <c r="C35" s="4"/>
      <c r="D35" s="4"/>
      <c r="E35" s="4"/>
      <c r="F35" s="4"/>
      <c r="G35" s="4"/>
      <c r="H35" s="41">
        <v>0</v>
      </c>
    </row>
    <row r="36" spans="1:8" ht="12.75">
      <c r="A36" s="2" t="s">
        <v>60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38</v>
      </c>
      <c r="B37" s="4"/>
      <c r="C37" s="4"/>
      <c r="D37" s="4"/>
      <c r="E37" s="4"/>
      <c r="F37" s="4"/>
      <c r="G37" s="4"/>
      <c r="H37" s="7"/>
    </row>
    <row r="38" spans="1:8" ht="12.75">
      <c r="A38" s="2" t="s">
        <v>36</v>
      </c>
      <c r="B38" s="37">
        <v>12</v>
      </c>
      <c r="C38" s="37">
        <v>28</v>
      </c>
      <c r="D38" s="37">
        <v>1</v>
      </c>
      <c r="E38" s="37">
        <v>11</v>
      </c>
      <c r="F38" s="37">
        <v>22</v>
      </c>
      <c r="G38" s="37">
        <v>19</v>
      </c>
      <c r="H38" s="41">
        <v>93</v>
      </c>
    </row>
    <row r="39" spans="1:8" ht="12.75">
      <c r="A39" s="2" t="s">
        <v>87</v>
      </c>
      <c r="B39" s="4"/>
      <c r="C39" s="4"/>
      <c r="D39" s="4"/>
      <c r="E39" s="4"/>
      <c r="F39" s="4"/>
      <c r="G39" s="4"/>
      <c r="H39" s="7"/>
    </row>
    <row r="40" spans="1:8" ht="12.75">
      <c r="A40" s="2" t="s">
        <v>37</v>
      </c>
      <c r="B40" s="37">
        <v>6</v>
      </c>
      <c r="C40" s="37"/>
      <c r="D40" s="37">
        <v>4</v>
      </c>
      <c r="E40" s="4"/>
      <c r="F40" s="4"/>
      <c r="G40" s="4"/>
      <c r="H40" s="41">
        <v>10</v>
      </c>
    </row>
    <row r="41" spans="1:8" ht="21">
      <c r="A41" s="10" t="s">
        <v>61</v>
      </c>
      <c r="B41" s="71"/>
      <c r="C41" s="71"/>
      <c r="D41" s="71"/>
      <c r="E41" s="71"/>
      <c r="F41" s="71"/>
      <c r="G41" s="71"/>
      <c r="H41" s="84"/>
    </row>
    <row r="42" spans="1:8" ht="12.75">
      <c r="A42" s="70" t="s">
        <v>2</v>
      </c>
      <c r="B42" s="42">
        <v>104</v>
      </c>
      <c r="C42" s="42">
        <v>47</v>
      </c>
      <c r="D42" s="42">
        <v>18</v>
      </c>
      <c r="E42" s="42">
        <v>54</v>
      </c>
      <c r="F42" s="42">
        <v>46</v>
      </c>
      <c r="G42" s="42">
        <v>34</v>
      </c>
      <c r="H42" s="42">
        <v>303</v>
      </c>
    </row>
    <row r="43" spans="1:8" ht="12.75">
      <c r="A43" s="34" t="s">
        <v>20</v>
      </c>
      <c r="B43" s="41">
        <v>114</v>
      </c>
      <c r="C43" s="41">
        <v>51</v>
      </c>
      <c r="D43" s="41">
        <v>27</v>
      </c>
      <c r="E43" s="41">
        <v>54</v>
      </c>
      <c r="F43" s="41">
        <v>51</v>
      </c>
      <c r="G43" s="41">
        <v>74</v>
      </c>
      <c r="H43" s="41">
        <v>371</v>
      </c>
    </row>
    <row r="44" spans="2:8" ht="12.75">
      <c r="B44" s="48"/>
      <c r="C44" s="48"/>
      <c r="D44" s="48"/>
      <c r="E44" s="48"/>
      <c r="F44" s="48"/>
      <c r="G44" s="48"/>
      <c r="H44" s="4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45"/>
  <sheetViews>
    <sheetView workbookViewId="0" topLeftCell="A1">
      <selection activeCell="K11" sqref="K11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412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12</v>
      </c>
      <c r="C3" s="37">
        <v>34</v>
      </c>
      <c r="D3" s="37">
        <v>10</v>
      </c>
      <c r="E3" s="37">
        <v>16</v>
      </c>
      <c r="F3" s="37">
        <v>9</v>
      </c>
      <c r="G3" s="37">
        <v>25</v>
      </c>
      <c r="H3" s="41">
        <v>106</v>
      </c>
    </row>
    <row r="4" spans="1:8" ht="12.75">
      <c r="A4" s="2" t="s">
        <v>16</v>
      </c>
      <c r="B4" s="37">
        <v>1</v>
      </c>
      <c r="C4" s="4"/>
      <c r="D4" s="4"/>
      <c r="E4" s="4"/>
      <c r="F4" s="4"/>
      <c r="G4" s="4"/>
      <c r="H4" s="41">
        <v>1</v>
      </c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/>
      <c r="C6" s="37">
        <v>5</v>
      </c>
      <c r="D6" s="37"/>
      <c r="E6" s="4"/>
      <c r="F6" s="4"/>
      <c r="G6" s="4"/>
      <c r="H6" s="41">
        <v>5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13</v>
      </c>
      <c r="C9" s="42">
        <v>39</v>
      </c>
      <c r="D9" s="42">
        <v>10</v>
      </c>
      <c r="E9" s="42">
        <v>16</v>
      </c>
      <c r="F9" s="42">
        <v>9</v>
      </c>
      <c r="G9" s="42">
        <v>25</v>
      </c>
      <c r="H9" s="42">
        <v>112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4"/>
      <c r="E13" s="4"/>
      <c r="F13" s="4"/>
      <c r="G13" s="4"/>
      <c r="H13" s="7"/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>
        <v>2</v>
      </c>
      <c r="D15" s="37">
        <v>7</v>
      </c>
      <c r="E15" s="37">
        <v>7</v>
      </c>
      <c r="F15" s="37">
        <v>2</v>
      </c>
      <c r="G15" s="37">
        <v>5</v>
      </c>
      <c r="H15" s="41">
        <v>23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64</v>
      </c>
      <c r="C18" s="37">
        <v>2</v>
      </c>
      <c r="D18" s="37">
        <v>1</v>
      </c>
      <c r="E18" s="37">
        <v>5</v>
      </c>
      <c r="F18" s="37">
        <v>15</v>
      </c>
      <c r="G18" s="37">
        <v>1</v>
      </c>
      <c r="H18" s="41">
        <v>88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6</v>
      </c>
      <c r="C21" s="37">
        <v>36</v>
      </c>
      <c r="D21" s="37">
        <v>10</v>
      </c>
      <c r="E21" s="37">
        <v>10</v>
      </c>
      <c r="F21" s="37">
        <v>10</v>
      </c>
      <c r="G21" s="37">
        <v>24</v>
      </c>
      <c r="H21" s="41">
        <v>96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4"/>
      <c r="C23" s="4"/>
      <c r="D23" s="4"/>
      <c r="E23" s="4"/>
      <c r="F23" s="4"/>
      <c r="G23" s="37">
        <v>7</v>
      </c>
      <c r="H23" s="41">
        <v>7</v>
      </c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31.5">
      <c r="A31" s="2" t="s">
        <v>103</v>
      </c>
      <c r="B31" s="4"/>
      <c r="C31" s="4"/>
      <c r="D31" s="4"/>
      <c r="E31" s="4"/>
      <c r="F31" s="4"/>
      <c r="G31" s="4"/>
      <c r="H31" s="7"/>
    </row>
    <row r="32" spans="1:8" ht="21">
      <c r="A32" s="2" t="s">
        <v>56</v>
      </c>
      <c r="B32" s="4"/>
      <c r="C32" s="4"/>
      <c r="D32" s="4"/>
      <c r="E32" s="4"/>
      <c r="F32" s="4"/>
      <c r="G32" s="4"/>
      <c r="H32" s="7"/>
    </row>
    <row r="33" spans="1:8" ht="21">
      <c r="A33" s="2" t="s">
        <v>57</v>
      </c>
      <c r="B33" s="37">
        <v>267</v>
      </c>
      <c r="C33" s="37">
        <v>0</v>
      </c>
      <c r="D33" s="4"/>
      <c r="E33" s="37">
        <v>2</v>
      </c>
      <c r="F33" s="37">
        <v>27</v>
      </c>
      <c r="G33" s="4"/>
      <c r="H33" s="41">
        <v>296</v>
      </c>
    </row>
    <row r="34" spans="1:8" ht="12.75">
      <c r="A34" s="2" t="s">
        <v>58</v>
      </c>
      <c r="B34" s="4"/>
      <c r="C34" s="4"/>
      <c r="D34" s="4"/>
      <c r="E34" s="4"/>
      <c r="F34" s="4"/>
      <c r="G34" s="4"/>
      <c r="H34" s="7"/>
    </row>
    <row r="35" spans="1:8" ht="12.75">
      <c r="A35" s="2" t="s">
        <v>59</v>
      </c>
      <c r="B35" s="37"/>
      <c r="C35" s="4"/>
      <c r="D35" s="4"/>
      <c r="E35" s="4"/>
      <c r="F35" s="4"/>
      <c r="G35" s="4"/>
      <c r="H35" s="41">
        <v>0</v>
      </c>
    </row>
    <row r="36" spans="1:8" ht="12.75">
      <c r="A36" s="2" t="s">
        <v>60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38</v>
      </c>
      <c r="B37" s="4"/>
      <c r="C37" s="4"/>
      <c r="D37" s="4"/>
      <c r="E37" s="4"/>
      <c r="F37" s="4"/>
      <c r="G37" s="4"/>
      <c r="H37" s="7"/>
    </row>
    <row r="38" spans="1:8" ht="12.75">
      <c r="A38" s="2" t="s">
        <v>36</v>
      </c>
      <c r="B38" s="37">
        <v>18</v>
      </c>
      <c r="C38" s="37">
        <v>17</v>
      </c>
      <c r="D38" s="37">
        <v>6</v>
      </c>
      <c r="E38" s="37">
        <v>10</v>
      </c>
      <c r="F38" s="37">
        <v>46</v>
      </c>
      <c r="G38" s="37">
        <v>23</v>
      </c>
      <c r="H38" s="41">
        <v>120</v>
      </c>
    </row>
    <row r="39" spans="1:8" ht="12.75">
      <c r="A39" s="2" t="s">
        <v>87</v>
      </c>
      <c r="B39" s="4"/>
      <c r="C39" s="4"/>
      <c r="D39" s="4"/>
      <c r="E39" s="4"/>
      <c r="F39" s="4"/>
      <c r="G39" s="4"/>
      <c r="H39" s="7"/>
    </row>
    <row r="40" spans="1:8" ht="12.75">
      <c r="A40" s="2" t="s">
        <v>37</v>
      </c>
      <c r="B40" s="37">
        <v>8</v>
      </c>
      <c r="C40" s="37">
        <v>100</v>
      </c>
      <c r="D40" s="37">
        <v>26</v>
      </c>
      <c r="E40" s="4"/>
      <c r="F40" s="4"/>
      <c r="G40" s="4"/>
      <c r="H40" s="41">
        <v>134</v>
      </c>
    </row>
    <row r="41" spans="1:8" ht="21">
      <c r="A41" s="10" t="s">
        <v>61</v>
      </c>
      <c r="B41" s="71"/>
      <c r="C41" s="71"/>
      <c r="D41" s="71"/>
      <c r="E41" s="71"/>
      <c r="F41" s="71"/>
      <c r="G41" s="71"/>
      <c r="H41" s="84"/>
    </row>
    <row r="42" spans="1:8" ht="12.75">
      <c r="A42" s="2" t="s">
        <v>120</v>
      </c>
      <c r="B42" s="72">
        <v>14</v>
      </c>
      <c r="C42" s="72">
        <v>24</v>
      </c>
      <c r="D42" s="72">
        <v>16</v>
      </c>
      <c r="E42" s="72">
        <v>28</v>
      </c>
      <c r="F42" s="72">
        <v>15</v>
      </c>
      <c r="G42" s="72">
        <v>15</v>
      </c>
      <c r="H42" s="73">
        <v>112</v>
      </c>
    </row>
    <row r="43" spans="1:8" ht="12.75">
      <c r="A43" s="70" t="s">
        <v>2</v>
      </c>
      <c r="B43" s="42">
        <v>377</v>
      </c>
      <c r="C43" s="42">
        <v>181</v>
      </c>
      <c r="D43" s="42">
        <v>66</v>
      </c>
      <c r="E43" s="42">
        <v>62</v>
      </c>
      <c r="F43" s="42">
        <v>115</v>
      </c>
      <c r="G43" s="42">
        <v>75</v>
      </c>
      <c r="H43" s="42">
        <v>876</v>
      </c>
    </row>
    <row r="44" spans="1:8" ht="12.75">
      <c r="A44" s="34" t="s">
        <v>20</v>
      </c>
      <c r="B44" s="41">
        <v>390</v>
      </c>
      <c r="C44" s="41">
        <v>220</v>
      </c>
      <c r="D44" s="41">
        <v>76</v>
      </c>
      <c r="E44" s="41">
        <v>78</v>
      </c>
      <c r="F44" s="41">
        <v>124</v>
      </c>
      <c r="G44" s="41">
        <v>100</v>
      </c>
      <c r="H44" s="41">
        <v>988</v>
      </c>
    </row>
    <row r="45" spans="2:8" ht="12.75">
      <c r="B45" s="48"/>
      <c r="C45" s="48"/>
      <c r="D45" s="48"/>
      <c r="E45" s="48"/>
      <c r="F45" s="48"/>
      <c r="G45" s="48"/>
      <c r="H45" s="4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45"/>
  <sheetViews>
    <sheetView workbookViewId="0" topLeftCell="A1">
      <selection activeCell="K8" sqref="K8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413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10</v>
      </c>
      <c r="C3" s="37">
        <v>8</v>
      </c>
      <c r="D3" s="37">
        <v>21</v>
      </c>
      <c r="E3" s="37">
        <v>8</v>
      </c>
      <c r="F3" s="37">
        <v>12</v>
      </c>
      <c r="G3" s="37">
        <v>9</v>
      </c>
      <c r="H3" s="41">
        <v>68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>
        <v>3</v>
      </c>
      <c r="C6" s="37"/>
      <c r="D6" s="37">
        <v>10</v>
      </c>
      <c r="E6" s="4"/>
      <c r="F6" s="4"/>
      <c r="G6" s="4"/>
      <c r="H6" s="41">
        <v>13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13</v>
      </c>
      <c r="C9" s="42">
        <v>8</v>
      </c>
      <c r="D9" s="42">
        <v>31</v>
      </c>
      <c r="E9" s="42">
        <v>8</v>
      </c>
      <c r="F9" s="42">
        <v>12</v>
      </c>
      <c r="G9" s="42">
        <v>9</v>
      </c>
      <c r="H9" s="42">
        <v>81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4"/>
      <c r="E13" s="4"/>
      <c r="F13" s="4"/>
      <c r="G13" s="4"/>
      <c r="H13" s="7"/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/>
      <c r="D15" s="37">
        <v>6</v>
      </c>
      <c r="E15" s="37">
        <v>1</v>
      </c>
      <c r="F15" s="4"/>
      <c r="G15" s="37">
        <v>7</v>
      </c>
      <c r="H15" s="41">
        <v>14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168</v>
      </c>
      <c r="C18" s="37">
        <v>6</v>
      </c>
      <c r="D18" s="4"/>
      <c r="E18" s="37"/>
      <c r="F18" s="37">
        <v>15</v>
      </c>
      <c r="G18" s="37">
        <v>2</v>
      </c>
      <c r="H18" s="41">
        <v>191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15</v>
      </c>
      <c r="C21" s="37">
        <v>36</v>
      </c>
      <c r="D21" s="37">
        <v>24</v>
      </c>
      <c r="E21" s="37">
        <v>8</v>
      </c>
      <c r="F21" s="37">
        <v>7</v>
      </c>
      <c r="G21" s="37">
        <v>22</v>
      </c>
      <c r="H21" s="41">
        <v>112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37">
        <v>1</v>
      </c>
      <c r="C23" s="4"/>
      <c r="D23" s="4"/>
      <c r="E23" s="4"/>
      <c r="F23" s="37">
        <v>4</v>
      </c>
      <c r="G23" s="37">
        <v>2</v>
      </c>
      <c r="H23" s="41">
        <v>7</v>
      </c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31.5">
      <c r="A31" s="2" t="s">
        <v>103</v>
      </c>
      <c r="B31" s="4"/>
      <c r="C31" s="4"/>
      <c r="D31" s="4"/>
      <c r="E31" s="4"/>
      <c r="F31" s="4"/>
      <c r="G31" s="4"/>
      <c r="H31" s="7"/>
    </row>
    <row r="32" spans="1:8" ht="21">
      <c r="A32" s="2" t="s">
        <v>56</v>
      </c>
      <c r="B32" s="4"/>
      <c r="C32" s="4"/>
      <c r="D32" s="4"/>
      <c r="E32" s="4"/>
      <c r="F32" s="4"/>
      <c r="G32" s="4"/>
      <c r="H32" s="7"/>
    </row>
    <row r="33" spans="1:8" ht="21">
      <c r="A33" s="2" t="s">
        <v>57</v>
      </c>
      <c r="B33" s="37">
        <v>66</v>
      </c>
      <c r="C33" s="37">
        <v>5</v>
      </c>
      <c r="D33" s="4"/>
      <c r="E33" s="37">
        <v>3</v>
      </c>
      <c r="F33" s="37">
        <v>13</v>
      </c>
      <c r="G33" s="37">
        <v>1</v>
      </c>
      <c r="H33" s="41">
        <v>88</v>
      </c>
    </row>
    <row r="34" spans="1:8" ht="12.75">
      <c r="A34" s="2" t="s">
        <v>58</v>
      </c>
      <c r="B34" s="4"/>
      <c r="C34" s="4"/>
      <c r="D34" s="4"/>
      <c r="E34" s="4"/>
      <c r="F34" s="4"/>
      <c r="G34" s="4"/>
      <c r="H34" s="7"/>
    </row>
    <row r="35" spans="1:8" ht="12.75">
      <c r="A35" s="2" t="s">
        <v>59</v>
      </c>
      <c r="B35" s="37"/>
      <c r="C35" s="4"/>
      <c r="D35" s="4"/>
      <c r="E35" s="4"/>
      <c r="F35" s="4"/>
      <c r="G35" s="4"/>
      <c r="H35" s="41"/>
    </row>
    <row r="36" spans="1:8" ht="12.75">
      <c r="A36" s="2" t="s">
        <v>60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38</v>
      </c>
      <c r="B37" s="4"/>
      <c r="C37" s="4"/>
      <c r="D37" s="4"/>
      <c r="E37" s="4"/>
      <c r="F37" s="4"/>
      <c r="G37" s="4"/>
      <c r="H37" s="7"/>
    </row>
    <row r="38" spans="1:8" ht="12.75">
      <c r="A38" s="2" t="s">
        <v>36</v>
      </c>
      <c r="B38" s="37">
        <v>11</v>
      </c>
      <c r="C38" s="37">
        <v>25</v>
      </c>
      <c r="D38" s="37">
        <v>15</v>
      </c>
      <c r="E38" s="37">
        <v>3</v>
      </c>
      <c r="F38" s="37">
        <v>25</v>
      </c>
      <c r="G38" s="37">
        <v>19</v>
      </c>
      <c r="H38" s="41">
        <v>98</v>
      </c>
    </row>
    <row r="39" spans="1:8" ht="12.75">
      <c r="A39" s="2" t="s">
        <v>87</v>
      </c>
      <c r="B39" s="4"/>
      <c r="C39" s="4"/>
      <c r="D39" s="4"/>
      <c r="E39" s="4"/>
      <c r="F39" s="4"/>
      <c r="G39" s="4"/>
      <c r="H39" s="7"/>
    </row>
    <row r="40" spans="1:8" ht="12.75">
      <c r="A40" s="2" t="s">
        <v>37</v>
      </c>
      <c r="B40" s="37">
        <v>5</v>
      </c>
      <c r="C40" s="37">
        <v>11</v>
      </c>
      <c r="D40" s="37"/>
      <c r="E40" s="37">
        <v>1</v>
      </c>
      <c r="F40" s="4"/>
      <c r="G40" s="4"/>
      <c r="H40" s="41">
        <v>17</v>
      </c>
    </row>
    <row r="41" spans="1:8" ht="21">
      <c r="A41" s="10" t="s">
        <v>61</v>
      </c>
      <c r="B41" s="71"/>
      <c r="C41" s="71"/>
      <c r="D41" s="71"/>
      <c r="E41" s="71"/>
      <c r="F41" s="71"/>
      <c r="G41" s="71"/>
      <c r="H41" s="84"/>
    </row>
    <row r="42" spans="1:8" ht="12.75">
      <c r="A42" s="2" t="s">
        <v>120</v>
      </c>
      <c r="B42" s="72">
        <v>39</v>
      </c>
      <c r="C42" s="72">
        <v>18</v>
      </c>
      <c r="D42" s="72">
        <v>10</v>
      </c>
      <c r="E42" s="72">
        <v>16</v>
      </c>
      <c r="F42" s="72">
        <v>15</v>
      </c>
      <c r="G42" s="72">
        <v>2</v>
      </c>
      <c r="H42" s="73">
        <v>100</v>
      </c>
    </row>
    <row r="43" spans="1:8" ht="12.75">
      <c r="A43" s="70" t="s">
        <v>2</v>
      </c>
      <c r="B43" s="42">
        <v>305</v>
      </c>
      <c r="C43" s="42">
        <v>101</v>
      </c>
      <c r="D43" s="42">
        <v>55</v>
      </c>
      <c r="E43" s="42">
        <v>32</v>
      </c>
      <c r="F43" s="42">
        <v>79</v>
      </c>
      <c r="G43" s="42">
        <v>55</v>
      </c>
      <c r="H43" s="42">
        <v>627</v>
      </c>
    </row>
    <row r="44" spans="1:8" ht="12.75">
      <c r="A44" s="34" t="s">
        <v>20</v>
      </c>
      <c r="B44" s="41">
        <v>318</v>
      </c>
      <c r="C44" s="41">
        <v>109</v>
      </c>
      <c r="D44" s="41">
        <v>86</v>
      </c>
      <c r="E44" s="41">
        <v>40</v>
      </c>
      <c r="F44" s="41">
        <v>91</v>
      </c>
      <c r="G44" s="41">
        <v>64</v>
      </c>
      <c r="H44" s="41">
        <v>708</v>
      </c>
    </row>
    <row r="45" spans="2:8" ht="12.75">
      <c r="B45" s="48"/>
      <c r="C45" s="48"/>
      <c r="D45" s="48"/>
      <c r="E45" s="48"/>
      <c r="F45" s="48"/>
      <c r="G45" s="48"/>
      <c r="H45" s="4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45"/>
  <sheetViews>
    <sheetView workbookViewId="0" topLeftCell="A7">
      <selection activeCell="J9" sqref="J9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414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4</v>
      </c>
      <c r="C3" s="37">
        <v>31</v>
      </c>
      <c r="D3" s="37">
        <v>20</v>
      </c>
      <c r="E3" s="37"/>
      <c r="F3" s="37">
        <v>3</v>
      </c>
      <c r="G3" s="37">
        <v>33</v>
      </c>
      <c r="H3" s="41">
        <v>91</v>
      </c>
    </row>
    <row r="4" spans="1:8" ht="12.75">
      <c r="A4" s="2" t="s">
        <v>16</v>
      </c>
      <c r="B4" s="4"/>
      <c r="C4" s="4"/>
      <c r="D4" s="4"/>
      <c r="E4" s="4"/>
      <c r="F4" s="4"/>
      <c r="G4" s="37">
        <v>12</v>
      </c>
      <c r="H4" s="41">
        <v>12</v>
      </c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/>
      <c r="C6" s="37">
        <v>6</v>
      </c>
      <c r="D6" s="37"/>
      <c r="E6" s="4"/>
      <c r="F6" s="4"/>
      <c r="G6" s="4"/>
      <c r="H6" s="41">
        <v>6</v>
      </c>
    </row>
    <row r="7" spans="1:8" ht="12.75">
      <c r="A7" s="2" t="s">
        <v>13</v>
      </c>
      <c r="B7" s="4"/>
      <c r="C7" s="4"/>
      <c r="D7" s="4"/>
      <c r="E7" s="37">
        <v>1</v>
      </c>
      <c r="F7" s="4"/>
      <c r="G7" s="4"/>
      <c r="H7" s="41">
        <v>1</v>
      </c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4</v>
      </c>
      <c r="C9" s="42">
        <v>37</v>
      </c>
      <c r="D9" s="42">
        <v>20</v>
      </c>
      <c r="E9" s="42">
        <v>1</v>
      </c>
      <c r="F9" s="42">
        <v>3</v>
      </c>
      <c r="G9" s="42">
        <v>45</v>
      </c>
      <c r="H9" s="42">
        <v>110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4"/>
      <c r="E13" s="4"/>
      <c r="F13" s="4"/>
      <c r="G13" s="4"/>
      <c r="H13" s="7"/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>
        <v>3</v>
      </c>
      <c r="D15" s="37">
        <v>4</v>
      </c>
      <c r="E15" s="37">
        <v>1</v>
      </c>
      <c r="F15" s="4"/>
      <c r="G15" s="37">
        <v>6</v>
      </c>
      <c r="H15" s="41">
        <v>14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34</v>
      </c>
      <c r="C18" s="37">
        <v>1</v>
      </c>
      <c r="D18" s="37">
        <v>1</v>
      </c>
      <c r="E18" s="37">
        <v>1</v>
      </c>
      <c r="F18" s="37"/>
      <c r="G18" s="37">
        <v>1</v>
      </c>
      <c r="H18" s="41">
        <v>38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20</v>
      </c>
      <c r="C21" s="37">
        <v>12</v>
      </c>
      <c r="D21" s="37">
        <v>7</v>
      </c>
      <c r="E21" s="37">
        <v>28</v>
      </c>
      <c r="F21" s="37">
        <v>3</v>
      </c>
      <c r="G21" s="37">
        <v>7</v>
      </c>
      <c r="H21" s="41">
        <v>77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37">
        <v>1</v>
      </c>
      <c r="C23" s="4"/>
      <c r="D23" s="4"/>
      <c r="E23" s="4"/>
      <c r="F23" s="37"/>
      <c r="G23" s="37">
        <v>6</v>
      </c>
      <c r="H23" s="41">
        <v>7</v>
      </c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31.5">
      <c r="A31" s="2" t="s">
        <v>103</v>
      </c>
      <c r="B31" s="4"/>
      <c r="C31" s="4"/>
      <c r="D31" s="4"/>
      <c r="E31" s="4"/>
      <c r="F31" s="4"/>
      <c r="G31" s="4"/>
      <c r="H31" s="7"/>
    </row>
    <row r="32" spans="1:8" ht="21">
      <c r="A32" s="2" t="s">
        <v>56</v>
      </c>
      <c r="B32" s="4"/>
      <c r="C32" s="4"/>
      <c r="D32" s="4"/>
      <c r="E32" s="4"/>
      <c r="F32" s="4"/>
      <c r="G32" s="4"/>
      <c r="H32" s="7"/>
    </row>
    <row r="33" spans="1:8" ht="21">
      <c r="A33" s="2" t="s">
        <v>57</v>
      </c>
      <c r="B33" s="37">
        <v>54</v>
      </c>
      <c r="C33" s="37"/>
      <c r="D33" s="4"/>
      <c r="E33" s="37">
        <v>21</v>
      </c>
      <c r="F33" s="37"/>
      <c r="G33" s="37"/>
      <c r="H33" s="41">
        <v>75</v>
      </c>
    </row>
    <row r="34" spans="1:8" ht="12.75">
      <c r="A34" s="2" t="s">
        <v>58</v>
      </c>
      <c r="B34" s="4"/>
      <c r="C34" s="4"/>
      <c r="D34" s="4"/>
      <c r="E34" s="4"/>
      <c r="F34" s="4"/>
      <c r="G34" s="4"/>
      <c r="H34" s="7"/>
    </row>
    <row r="35" spans="1:8" ht="12.75">
      <c r="A35" s="2" t="s">
        <v>59</v>
      </c>
      <c r="B35" s="37"/>
      <c r="C35" s="4"/>
      <c r="D35" s="4"/>
      <c r="E35" s="4"/>
      <c r="F35" s="4"/>
      <c r="G35" s="4"/>
      <c r="H35" s="41">
        <v>0</v>
      </c>
    </row>
    <row r="36" spans="1:8" ht="12.75">
      <c r="A36" s="2" t="s">
        <v>60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38</v>
      </c>
      <c r="B37" s="4"/>
      <c r="C37" s="4"/>
      <c r="D37" s="4"/>
      <c r="E37" s="37">
        <v>2</v>
      </c>
      <c r="F37" s="4"/>
      <c r="G37" s="4"/>
      <c r="H37" s="41">
        <v>2</v>
      </c>
    </row>
    <row r="38" spans="1:8" ht="12.75">
      <c r="A38" s="2" t="s">
        <v>36</v>
      </c>
      <c r="B38" s="37">
        <v>1</v>
      </c>
      <c r="C38" s="37">
        <v>25</v>
      </c>
      <c r="D38" s="37">
        <v>4</v>
      </c>
      <c r="E38" s="37">
        <v>1</v>
      </c>
      <c r="F38" s="37">
        <v>21</v>
      </c>
      <c r="G38" s="37">
        <v>9</v>
      </c>
      <c r="H38" s="41">
        <v>61</v>
      </c>
    </row>
    <row r="39" spans="1:8" ht="12.75">
      <c r="A39" s="2" t="s">
        <v>87</v>
      </c>
      <c r="B39" s="4"/>
      <c r="C39" s="4"/>
      <c r="D39" s="4"/>
      <c r="E39" s="4"/>
      <c r="F39" s="4"/>
      <c r="G39" s="4"/>
      <c r="H39" s="7"/>
    </row>
    <row r="40" spans="1:8" ht="12.75">
      <c r="A40" s="2" t="s">
        <v>37</v>
      </c>
      <c r="B40" s="37">
        <v>3</v>
      </c>
      <c r="C40" s="37"/>
      <c r="D40" s="37"/>
      <c r="E40" s="37"/>
      <c r="F40" s="4"/>
      <c r="G40" s="4"/>
      <c r="H40" s="41">
        <v>3</v>
      </c>
    </row>
    <row r="41" spans="1:8" ht="21">
      <c r="A41" s="10" t="s">
        <v>61</v>
      </c>
      <c r="B41" s="71"/>
      <c r="C41" s="71"/>
      <c r="D41" s="71"/>
      <c r="E41" s="71"/>
      <c r="F41" s="71"/>
      <c r="G41" s="71"/>
      <c r="H41" s="84"/>
    </row>
    <row r="42" spans="1:8" ht="12.75">
      <c r="A42" s="2" t="s">
        <v>120</v>
      </c>
      <c r="B42" s="72"/>
      <c r="C42" s="72">
        <v>7</v>
      </c>
      <c r="D42" s="72"/>
      <c r="E42" s="72">
        <v>1</v>
      </c>
      <c r="F42" s="72">
        <v>2</v>
      </c>
      <c r="G42" s="72"/>
      <c r="H42" s="73">
        <v>10</v>
      </c>
    </row>
    <row r="43" spans="1:8" ht="12.75">
      <c r="A43" s="70" t="s">
        <v>2</v>
      </c>
      <c r="B43" s="42">
        <v>113</v>
      </c>
      <c r="C43" s="42">
        <v>48</v>
      </c>
      <c r="D43" s="42">
        <v>16</v>
      </c>
      <c r="E43" s="42">
        <v>55</v>
      </c>
      <c r="F43" s="42">
        <v>26</v>
      </c>
      <c r="G43" s="42">
        <v>29</v>
      </c>
      <c r="H43" s="42">
        <v>287</v>
      </c>
    </row>
    <row r="44" spans="1:8" ht="12.75">
      <c r="A44" s="34" t="s">
        <v>20</v>
      </c>
      <c r="B44" s="41">
        <v>117</v>
      </c>
      <c r="C44" s="41">
        <v>85</v>
      </c>
      <c r="D44" s="41">
        <v>36</v>
      </c>
      <c r="E44" s="41">
        <v>56</v>
      </c>
      <c r="F44" s="41">
        <v>29</v>
      </c>
      <c r="G44" s="41">
        <v>74</v>
      </c>
      <c r="H44" s="41">
        <v>397</v>
      </c>
    </row>
    <row r="45" spans="2:8" ht="12.75">
      <c r="B45" s="48"/>
      <c r="C45" s="48"/>
      <c r="D45" s="48"/>
      <c r="E45" s="48"/>
      <c r="F45" s="48"/>
      <c r="G45" s="48"/>
      <c r="H45" s="4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H45"/>
  <sheetViews>
    <sheetView workbookViewId="0" topLeftCell="A1">
      <selection activeCell="J10" sqref="J10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415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21</v>
      </c>
      <c r="C3" s="37">
        <v>1</v>
      </c>
      <c r="D3" s="37">
        <v>15</v>
      </c>
      <c r="E3" s="37">
        <v>14</v>
      </c>
      <c r="F3" s="37">
        <v>4</v>
      </c>
      <c r="G3" s="37">
        <v>15</v>
      </c>
      <c r="H3" s="41">
        <v>70</v>
      </c>
    </row>
    <row r="4" spans="1:8" ht="12.75">
      <c r="A4" s="2" t="s">
        <v>16</v>
      </c>
      <c r="B4" s="4"/>
      <c r="C4" s="4"/>
      <c r="D4" s="4"/>
      <c r="E4" s="4"/>
      <c r="F4" s="4"/>
      <c r="G4" s="37"/>
      <c r="H4" s="41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/>
      <c r="C6" s="37"/>
      <c r="D6" s="37"/>
      <c r="E6" s="4"/>
      <c r="F6" s="4"/>
      <c r="G6" s="4"/>
      <c r="H6" s="41"/>
    </row>
    <row r="7" spans="1:8" ht="12.75">
      <c r="A7" s="2" t="s">
        <v>13</v>
      </c>
      <c r="B7" s="4"/>
      <c r="C7" s="4"/>
      <c r="D7" s="4"/>
      <c r="E7" s="37"/>
      <c r="F7" s="4"/>
      <c r="G7" s="4"/>
      <c r="H7" s="41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21</v>
      </c>
      <c r="C9" s="42">
        <v>1</v>
      </c>
      <c r="D9" s="42">
        <v>15</v>
      </c>
      <c r="E9" s="42">
        <v>14</v>
      </c>
      <c r="F9" s="42">
        <v>4</v>
      </c>
      <c r="G9" s="42">
        <v>15</v>
      </c>
      <c r="H9" s="42">
        <v>70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4"/>
      <c r="E13" s="4"/>
      <c r="F13" s="4"/>
      <c r="G13" s="4"/>
      <c r="H13" s="7"/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>
        <v>1</v>
      </c>
      <c r="D15" s="37">
        <v>2</v>
      </c>
      <c r="E15" s="37">
        <v>2</v>
      </c>
      <c r="F15" s="4"/>
      <c r="G15" s="37">
        <v>1</v>
      </c>
      <c r="H15" s="41">
        <v>6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20</v>
      </c>
      <c r="C18" s="37">
        <v>6</v>
      </c>
      <c r="D18" s="4"/>
      <c r="E18" s="4"/>
      <c r="F18" s="37">
        <v>3</v>
      </c>
      <c r="G18" s="37">
        <v>2</v>
      </c>
      <c r="H18" s="41">
        <v>31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17</v>
      </c>
      <c r="C21" s="37">
        <v>10</v>
      </c>
      <c r="D21" s="37">
        <v>8</v>
      </c>
      <c r="E21" s="37">
        <v>21</v>
      </c>
      <c r="F21" s="37">
        <v>1</v>
      </c>
      <c r="G21" s="37">
        <v>3</v>
      </c>
      <c r="H21" s="41">
        <v>60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37"/>
      <c r="C23" s="4"/>
      <c r="D23" s="4"/>
      <c r="E23" s="4"/>
      <c r="F23" s="37"/>
      <c r="G23" s="37"/>
      <c r="H23" s="41"/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31.5">
      <c r="A31" s="2" t="s">
        <v>103</v>
      </c>
      <c r="B31" s="4"/>
      <c r="C31" s="4"/>
      <c r="D31" s="4"/>
      <c r="E31" s="4"/>
      <c r="F31" s="4"/>
      <c r="G31" s="4"/>
      <c r="H31" s="7"/>
    </row>
    <row r="32" spans="1:8" ht="21">
      <c r="A32" s="2" t="s">
        <v>56</v>
      </c>
      <c r="B32" s="4"/>
      <c r="C32" s="4"/>
      <c r="D32" s="4"/>
      <c r="E32" s="4"/>
      <c r="F32" s="4"/>
      <c r="G32" s="4"/>
      <c r="H32" s="7"/>
    </row>
    <row r="33" spans="1:8" ht="21">
      <c r="A33" s="2" t="s">
        <v>57</v>
      </c>
      <c r="B33" s="37">
        <v>250</v>
      </c>
      <c r="C33" s="37">
        <v>5</v>
      </c>
      <c r="D33" s="4"/>
      <c r="E33" s="37">
        <v>140</v>
      </c>
      <c r="F33" s="37">
        <v>14</v>
      </c>
      <c r="G33" s="4"/>
      <c r="H33" s="41">
        <v>409</v>
      </c>
    </row>
    <row r="34" spans="1:8" ht="12.75">
      <c r="A34" s="2" t="s">
        <v>58</v>
      </c>
      <c r="B34" s="4"/>
      <c r="C34" s="4"/>
      <c r="D34" s="4"/>
      <c r="E34" s="4"/>
      <c r="F34" s="4"/>
      <c r="G34" s="4"/>
      <c r="H34" s="7"/>
    </row>
    <row r="35" spans="1:8" ht="12.75">
      <c r="A35" s="2" t="s">
        <v>59</v>
      </c>
      <c r="B35" s="37"/>
      <c r="C35" s="37">
        <v>1</v>
      </c>
      <c r="D35" s="4"/>
      <c r="E35" s="4"/>
      <c r="F35" s="4"/>
      <c r="G35" s="4"/>
      <c r="H35" s="41">
        <v>1</v>
      </c>
    </row>
    <row r="36" spans="1:8" ht="12.75">
      <c r="A36" s="2" t="s">
        <v>60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38</v>
      </c>
      <c r="B37" s="4"/>
      <c r="C37" s="4"/>
      <c r="D37" s="4"/>
      <c r="E37" s="37">
        <v>2</v>
      </c>
      <c r="F37" s="4"/>
      <c r="G37" s="4"/>
      <c r="H37" s="41">
        <v>2</v>
      </c>
    </row>
    <row r="38" spans="1:8" ht="12.75">
      <c r="A38" s="2" t="s">
        <v>36</v>
      </c>
      <c r="B38" s="37">
        <v>5</v>
      </c>
      <c r="C38" s="37">
        <v>138</v>
      </c>
      <c r="D38" s="37">
        <v>109</v>
      </c>
      <c r="E38" s="37">
        <v>13</v>
      </c>
      <c r="F38" s="37">
        <v>11</v>
      </c>
      <c r="G38" s="37">
        <v>187</v>
      </c>
      <c r="H38" s="41">
        <v>463</v>
      </c>
    </row>
    <row r="39" spans="1:8" ht="12.75">
      <c r="A39" s="2" t="s">
        <v>87</v>
      </c>
      <c r="B39" s="4"/>
      <c r="C39" s="4"/>
      <c r="D39" s="4"/>
      <c r="E39" s="4"/>
      <c r="F39" s="4"/>
      <c r="G39" s="4"/>
      <c r="H39" s="7"/>
    </row>
    <row r="40" spans="1:8" ht="12.75">
      <c r="A40" s="2" t="s">
        <v>37</v>
      </c>
      <c r="B40" s="37">
        <v>1</v>
      </c>
      <c r="C40" s="37"/>
      <c r="D40" s="37"/>
      <c r="E40" s="37">
        <v>1</v>
      </c>
      <c r="F40" s="4"/>
      <c r="G40" s="4"/>
      <c r="H40" s="41">
        <v>2</v>
      </c>
    </row>
    <row r="41" spans="1:8" ht="21">
      <c r="A41" s="10" t="s">
        <v>61</v>
      </c>
      <c r="B41" s="71"/>
      <c r="C41" s="71"/>
      <c r="D41" s="71"/>
      <c r="E41" s="71"/>
      <c r="F41" s="71"/>
      <c r="G41" s="71"/>
      <c r="H41" s="84"/>
    </row>
    <row r="42" spans="1:8" ht="12.75">
      <c r="A42" s="2" t="s">
        <v>120</v>
      </c>
      <c r="B42" s="72">
        <v>2</v>
      </c>
      <c r="C42" s="72"/>
      <c r="D42" s="72"/>
      <c r="E42" s="72">
        <v>1</v>
      </c>
      <c r="F42" s="72"/>
      <c r="G42" s="71"/>
      <c r="H42" s="73">
        <v>3</v>
      </c>
    </row>
    <row r="43" spans="1:8" ht="12.75">
      <c r="A43" s="70" t="s">
        <v>2</v>
      </c>
      <c r="B43" s="42">
        <v>295</v>
      </c>
      <c r="C43" s="42">
        <v>161</v>
      </c>
      <c r="D43" s="42">
        <v>119</v>
      </c>
      <c r="E43" s="42">
        <v>180</v>
      </c>
      <c r="F43" s="42">
        <v>29</v>
      </c>
      <c r="G43" s="42">
        <v>193</v>
      </c>
      <c r="H43" s="42">
        <v>977</v>
      </c>
    </row>
    <row r="44" spans="1:8" ht="12.75">
      <c r="A44" s="34" t="s">
        <v>20</v>
      </c>
      <c r="B44" s="41">
        <v>316</v>
      </c>
      <c r="C44" s="41">
        <v>162</v>
      </c>
      <c r="D44" s="41">
        <v>134</v>
      </c>
      <c r="E44" s="41">
        <v>194</v>
      </c>
      <c r="F44" s="41">
        <v>33</v>
      </c>
      <c r="G44" s="41">
        <v>208</v>
      </c>
      <c r="H44" s="41">
        <v>1047</v>
      </c>
    </row>
    <row r="45" spans="2:8" ht="12.75">
      <c r="B45" s="48"/>
      <c r="C45" s="48"/>
      <c r="D45" s="48"/>
      <c r="E45" s="48"/>
      <c r="F45" s="48"/>
      <c r="G45" s="48"/>
      <c r="H45" s="4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J55"/>
  <sheetViews>
    <sheetView workbookViewId="0" topLeftCell="A34">
      <selection activeCell="H57" sqref="H57"/>
    </sheetView>
  </sheetViews>
  <sheetFormatPr defaultColWidth="9.140625" defaultRowHeight="12.75"/>
  <cols>
    <col min="2" max="2" width="36.57421875" style="0" bestFit="1" customWidth="1"/>
    <col min="3" max="9" width="8.7109375" style="0" customWidth="1"/>
  </cols>
  <sheetData>
    <row r="1" ht="12.75">
      <c r="B1" s="1" t="s">
        <v>400</v>
      </c>
    </row>
    <row r="2" spans="1:9" ht="21" customHeight="1">
      <c r="A2" s="156" t="s">
        <v>32</v>
      </c>
      <c r="B2" s="157"/>
      <c r="C2" s="24" t="s">
        <v>33</v>
      </c>
      <c r="D2" s="24" t="s">
        <v>62</v>
      </c>
      <c r="E2" s="24" t="s">
        <v>17</v>
      </c>
      <c r="F2" s="24" t="s">
        <v>18</v>
      </c>
      <c r="G2" s="24" t="s">
        <v>22</v>
      </c>
      <c r="H2" s="24" t="s">
        <v>19</v>
      </c>
      <c r="I2" s="8" t="s">
        <v>1</v>
      </c>
    </row>
    <row r="3" spans="1:9" ht="12.75" customHeight="1">
      <c r="A3" s="131" t="s">
        <v>122</v>
      </c>
      <c r="B3" s="2" t="s">
        <v>14</v>
      </c>
      <c r="C3" s="37">
        <v>205</v>
      </c>
      <c r="D3" s="37">
        <v>330</v>
      </c>
      <c r="E3" s="37">
        <v>294</v>
      </c>
      <c r="F3" s="37">
        <v>123</v>
      </c>
      <c r="G3" s="37">
        <v>152</v>
      </c>
      <c r="H3" s="37">
        <v>294</v>
      </c>
      <c r="I3" s="41">
        <v>1398</v>
      </c>
    </row>
    <row r="4" spans="1:9" ht="12.75">
      <c r="A4" s="33"/>
      <c r="B4" s="2" t="s">
        <v>16</v>
      </c>
      <c r="C4" s="37">
        <v>1</v>
      </c>
      <c r="D4" s="4"/>
      <c r="E4" s="4"/>
      <c r="F4" s="4"/>
      <c r="G4" s="4"/>
      <c r="H4" s="37">
        <v>82</v>
      </c>
      <c r="I4" s="41">
        <v>83</v>
      </c>
    </row>
    <row r="5" spans="1:9" ht="12.75">
      <c r="A5" s="33"/>
      <c r="B5" s="2" t="s">
        <v>15</v>
      </c>
      <c r="C5" s="4"/>
      <c r="D5" s="4"/>
      <c r="E5" s="4"/>
      <c r="F5" s="4"/>
      <c r="G5" s="4"/>
      <c r="H5" s="4"/>
      <c r="I5" s="7"/>
    </row>
    <row r="6" spans="1:9" ht="12.75">
      <c r="A6" s="33"/>
      <c r="B6" s="2" t="s">
        <v>48</v>
      </c>
      <c r="C6" s="37">
        <v>15</v>
      </c>
      <c r="D6" s="37">
        <v>40</v>
      </c>
      <c r="E6" s="37">
        <v>49</v>
      </c>
      <c r="F6" s="4"/>
      <c r="G6" s="4"/>
      <c r="H6" s="4"/>
      <c r="I6" s="41">
        <v>104</v>
      </c>
    </row>
    <row r="7" spans="1:9" ht="12.75">
      <c r="A7" s="33"/>
      <c r="B7" s="2" t="s">
        <v>13</v>
      </c>
      <c r="C7" s="4"/>
      <c r="D7" s="4"/>
      <c r="E7" s="4"/>
      <c r="F7" s="37">
        <v>1</v>
      </c>
      <c r="G7" s="4"/>
      <c r="H7" s="4"/>
      <c r="I7" s="41">
        <v>1</v>
      </c>
    </row>
    <row r="8" spans="1:9" ht="12.75">
      <c r="A8" s="33"/>
      <c r="B8" s="2" t="s">
        <v>39</v>
      </c>
      <c r="C8" s="4"/>
      <c r="D8" s="4"/>
      <c r="E8" s="4"/>
      <c r="F8" s="4"/>
      <c r="G8" s="4"/>
      <c r="H8" s="4"/>
      <c r="I8" s="7"/>
    </row>
    <row r="9" spans="1:9" ht="12.75">
      <c r="A9" s="132"/>
      <c r="B9" s="25" t="s">
        <v>47</v>
      </c>
      <c r="C9" s="42">
        <v>221</v>
      </c>
      <c r="D9" s="42">
        <v>370</v>
      </c>
      <c r="E9" s="42">
        <v>343</v>
      </c>
      <c r="F9" s="42">
        <v>124</v>
      </c>
      <c r="G9" s="42">
        <v>152</v>
      </c>
      <c r="H9" s="42">
        <v>376</v>
      </c>
      <c r="I9" s="42">
        <v>1586</v>
      </c>
    </row>
    <row r="10" spans="1:9" ht="31.5">
      <c r="A10" s="131" t="s">
        <v>2</v>
      </c>
      <c r="B10" s="2" t="s">
        <v>9</v>
      </c>
      <c r="C10" s="4"/>
      <c r="D10" s="4"/>
      <c r="E10" s="37">
        <v>1</v>
      </c>
      <c r="F10" s="4"/>
      <c r="G10" s="4"/>
      <c r="H10" s="4"/>
      <c r="I10" s="41">
        <v>1</v>
      </c>
    </row>
    <row r="11" spans="1:9" ht="12.75">
      <c r="A11" s="33"/>
      <c r="B11" s="2" t="s">
        <v>11</v>
      </c>
      <c r="C11" s="4"/>
      <c r="D11" s="37">
        <v>10</v>
      </c>
      <c r="E11" s="4"/>
      <c r="F11" s="4"/>
      <c r="G11" s="4"/>
      <c r="H11" s="4"/>
      <c r="I11" s="41">
        <v>10</v>
      </c>
    </row>
    <row r="12" spans="1:9" ht="12.75">
      <c r="A12" s="33"/>
      <c r="B12" s="2" t="s">
        <v>10</v>
      </c>
      <c r="C12" s="4"/>
      <c r="D12" s="37">
        <v>62</v>
      </c>
      <c r="E12" s="37">
        <v>48</v>
      </c>
      <c r="F12" s="37">
        <v>41</v>
      </c>
      <c r="G12" s="37">
        <v>6</v>
      </c>
      <c r="H12" s="37">
        <v>44</v>
      </c>
      <c r="I12" s="41">
        <v>201</v>
      </c>
    </row>
    <row r="13" spans="1:9" ht="12.75">
      <c r="A13" s="33"/>
      <c r="B13" s="2" t="s">
        <v>3</v>
      </c>
      <c r="C13" s="37">
        <v>329</v>
      </c>
      <c r="D13" s="37">
        <v>39</v>
      </c>
      <c r="E13" s="37">
        <v>23</v>
      </c>
      <c r="F13" s="37">
        <v>25</v>
      </c>
      <c r="G13" s="37">
        <v>57</v>
      </c>
      <c r="H13" s="37">
        <v>39</v>
      </c>
      <c r="I13" s="41">
        <v>512</v>
      </c>
    </row>
    <row r="14" spans="1:9" ht="12.75">
      <c r="A14" s="33"/>
      <c r="B14" s="2" t="s">
        <v>4</v>
      </c>
      <c r="C14" s="37">
        <v>217</v>
      </c>
      <c r="D14" s="37">
        <v>191</v>
      </c>
      <c r="E14" s="37">
        <v>125</v>
      </c>
      <c r="F14" s="37">
        <v>144</v>
      </c>
      <c r="G14" s="37">
        <v>41</v>
      </c>
      <c r="H14" s="37">
        <v>149</v>
      </c>
      <c r="I14" s="41">
        <v>867</v>
      </c>
    </row>
    <row r="15" spans="1:9" ht="21">
      <c r="A15" s="33"/>
      <c r="B15" s="2" t="s">
        <v>12</v>
      </c>
      <c r="C15" s="37">
        <v>6</v>
      </c>
      <c r="D15" s="37">
        <v>4</v>
      </c>
      <c r="E15" s="4"/>
      <c r="F15" s="4"/>
      <c r="G15" s="37">
        <v>4</v>
      </c>
      <c r="H15" s="37">
        <v>16</v>
      </c>
      <c r="I15" s="41">
        <v>30</v>
      </c>
    </row>
    <row r="16" spans="1:9" ht="31.5">
      <c r="A16" s="33"/>
      <c r="B16" s="2" t="s">
        <v>52</v>
      </c>
      <c r="C16" s="37">
        <v>3</v>
      </c>
      <c r="D16" s="4"/>
      <c r="E16" s="37"/>
      <c r="F16" s="37">
        <v>1</v>
      </c>
      <c r="G16" s="37">
        <v>3</v>
      </c>
      <c r="H16" s="37"/>
      <c r="I16" s="41">
        <v>7</v>
      </c>
    </row>
    <row r="17" spans="1:9" ht="21">
      <c r="A17" s="33"/>
      <c r="B17" s="2" t="s">
        <v>56</v>
      </c>
      <c r="C17" s="37"/>
      <c r="D17" s="37"/>
      <c r="E17" s="37"/>
      <c r="F17" s="37">
        <v>5</v>
      </c>
      <c r="G17" s="37">
        <v>4</v>
      </c>
      <c r="H17" s="4"/>
      <c r="I17" s="41">
        <v>9</v>
      </c>
    </row>
    <row r="18" spans="1:9" ht="21">
      <c r="A18" s="33"/>
      <c r="B18" s="2" t="s">
        <v>57</v>
      </c>
      <c r="C18" s="37">
        <v>1330</v>
      </c>
      <c r="D18" s="37">
        <v>36</v>
      </c>
      <c r="E18" s="37">
        <v>21</v>
      </c>
      <c r="F18" s="37">
        <v>484</v>
      </c>
      <c r="G18" s="37">
        <v>230</v>
      </c>
      <c r="H18" s="37">
        <v>18</v>
      </c>
      <c r="I18" s="41">
        <v>2119</v>
      </c>
    </row>
    <row r="19" spans="1:9" ht="12.75">
      <c r="A19" s="33"/>
      <c r="B19" s="2" t="s">
        <v>59</v>
      </c>
      <c r="C19" s="37">
        <v>2</v>
      </c>
      <c r="D19" s="37">
        <v>1</v>
      </c>
      <c r="E19" s="37"/>
      <c r="F19" s="37"/>
      <c r="G19" s="37">
        <v>1</v>
      </c>
      <c r="H19" s="37"/>
      <c r="I19" s="41">
        <v>4</v>
      </c>
    </row>
    <row r="20" spans="1:9" ht="12.75">
      <c r="A20" s="33"/>
      <c r="B20" s="2" t="s">
        <v>38</v>
      </c>
      <c r="C20" s="4"/>
      <c r="D20" s="4"/>
      <c r="E20" s="4"/>
      <c r="F20" s="37">
        <v>4</v>
      </c>
      <c r="G20" s="4"/>
      <c r="H20" s="4"/>
      <c r="I20" s="41">
        <v>4</v>
      </c>
    </row>
    <row r="21" spans="1:9" ht="12.75">
      <c r="A21" s="33"/>
      <c r="B21" s="2" t="s">
        <v>36</v>
      </c>
      <c r="C21" s="37">
        <v>808</v>
      </c>
      <c r="D21" s="37">
        <v>657</v>
      </c>
      <c r="E21" s="37">
        <v>838</v>
      </c>
      <c r="F21" s="37">
        <v>308</v>
      </c>
      <c r="G21" s="37">
        <v>1283</v>
      </c>
      <c r="H21" s="37">
        <v>657</v>
      </c>
      <c r="I21" s="41">
        <v>4551</v>
      </c>
    </row>
    <row r="22" spans="1:10" ht="12.75">
      <c r="A22" s="33"/>
      <c r="B22" s="2" t="s">
        <v>37</v>
      </c>
      <c r="C22" s="61">
        <v>674</v>
      </c>
      <c r="D22" s="37">
        <v>736</v>
      </c>
      <c r="E22" s="37">
        <v>102</v>
      </c>
      <c r="F22" s="37">
        <v>44</v>
      </c>
      <c r="G22" s="4"/>
      <c r="H22" s="37">
        <v>1</v>
      </c>
      <c r="I22" s="41">
        <v>1557</v>
      </c>
      <c r="J22" s="135">
        <v>-464</v>
      </c>
    </row>
    <row r="23" spans="1:9" ht="21">
      <c r="A23" s="33"/>
      <c r="B23" s="10" t="s">
        <v>61</v>
      </c>
      <c r="C23" s="71"/>
      <c r="D23" s="72">
        <v>1</v>
      </c>
      <c r="E23" s="72">
        <v>1</v>
      </c>
      <c r="F23" s="72">
        <v>5</v>
      </c>
      <c r="G23" s="71"/>
      <c r="H23" s="71"/>
      <c r="I23" s="50">
        <v>7</v>
      </c>
    </row>
    <row r="24" spans="1:9" ht="12.75">
      <c r="A24" s="33"/>
      <c r="B24" s="2" t="s">
        <v>120</v>
      </c>
      <c r="C24" s="72">
        <v>55</v>
      </c>
      <c r="D24" s="72">
        <v>49</v>
      </c>
      <c r="E24" s="72">
        <v>26</v>
      </c>
      <c r="F24" s="72">
        <v>46</v>
      </c>
      <c r="G24" s="72">
        <v>32</v>
      </c>
      <c r="H24" s="72">
        <v>17</v>
      </c>
      <c r="I24" s="50">
        <v>225</v>
      </c>
    </row>
    <row r="25" spans="1:9" ht="12.75">
      <c r="A25" s="132"/>
      <c r="B25" s="70" t="s">
        <v>2</v>
      </c>
      <c r="C25" s="42">
        <v>3424</v>
      </c>
      <c r="D25" s="42">
        <v>1786</v>
      </c>
      <c r="E25" s="42">
        <v>1185</v>
      </c>
      <c r="F25" s="42">
        <v>1107</v>
      </c>
      <c r="G25" s="42">
        <v>1661</v>
      </c>
      <c r="H25" s="42">
        <v>941</v>
      </c>
      <c r="I25" s="42">
        <v>10104</v>
      </c>
    </row>
    <row r="26" spans="1:9" ht="12.75">
      <c r="A26" s="154" t="s">
        <v>20</v>
      </c>
      <c r="B26" s="155"/>
      <c r="C26" s="41">
        <v>3645</v>
      </c>
      <c r="D26" s="41">
        <v>2156</v>
      </c>
      <c r="E26" s="41">
        <v>1528</v>
      </c>
      <c r="F26" s="41">
        <v>1231</v>
      </c>
      <c r="G26" s="41">
        <v>1813</v>
      </c>
      <c r="H26" s="41">
        <v>1317</v>
      </c>
      <c r="I26" s="41">
        <v>11690</v>
      </c>
    </row>
    <row r="27" spans="1:9" ht="12.75">
      <c r="A27" s="144" t="s">
        <v>92</v>
      </c>
      <c r="B27" s="145"/>
      <c r="C27" s="4"/>
      <c r="D27" s="4"/>
      <c r="E27" s="4"/>
      <c r="F27" s="4"/>
      <c r="G27" s="4"/>
      <c r="H27" s="37">
        <v>1</v>
      </c>
      <c r="I27" s="41">
        <v>1</v>
      </c>
    </row>
    <row r="28" spans="1:10" ht="12.75">
      <c r="A28" s="144" t="s">
        <v>380</v>
      </c>
      <c r="B28" s="145"/>
      <c r="C28" s="61">
        <v>427</v>
      </c>
      <c r="D28" s="37">
        <v>808</v>
      </c>
      <c r="E28" s="37">
        <v>24</v>
      </c>
      <c r="F28" s="37">
        <v>17</v>
      </c>
      <c r="G28" s="37">
        <v>5</v>
      </c>
      <c r="H28" s="37">
        <v>13</v>
      </c>
      <c r="I28" s="41">
        <v>1294</v>
      </c>
      <c r="J28" s="135">
        <v>-400</v>
      </c>
    </row>
    <row r="29" spans="1:9" ht="12.75">
      <c r="A29" s="144" t="s">
        <v>397</v>
      </c>
      <c r="B29" s="145"/>
      <c r="C29" s="4"/>
      <c r="D29" s="4"/>
      <c r="E29" s="4"/>
      <c r="F29" s="4"/>
      <c r="G29" s="4"/>
      <c r="H29" s="37">
        <v>4</v>
      </c>
      <c r="I29" s="41">
        <v>4</v>
      </c>
    </row>
    <row r="30" spans="1:9" ht="12.75">
      <c r="A30" s="144" t="s">
        <v>381</v>
      </c>
      <c r="B30" s="145"/>
      <c r="C30" s="37">
        <v>126</v>
      </c>
      <c r="D30" s="37">
        <v>260</v>
      </c>
      <c r="E30" s="37">
        <v>185</v>
      </c>
      <c r="F30" s="37">
        <v>65</v>
      </c>
      <c r="G30" s="37">
        <v>107</v>
      </c>
      <c r="H30" s="37">
        <v>210</v>
      </c>
      <c r="I30" s="41">
        <v>953</v>
      </c>
    </row>
    <row r="31" spans="1:9" ht="12.75">
      <c r="A31" s="144" t="s">
        <v>398</v>
      </c>
      <c r="B31" s="145"/>
      <c r="C31" s="4"/>
      <c r="D31" s="4"/>
      <c r="E31" s="4"/>
      <c r="F31" s="4"/>
      <c r="G31" s="4"/>
      <c r="H31" s="4"/>
      <c r="I31" s="7"/>
    </row>
    <row r="32" spans="1:9" ht="21" customHeight="1">
      <c r="A32" s="144" t="s">
        <v>382</v>
      </c>
      <c r="B32" s="145"/>
      <c r="C32" s="37">
        <v>18</v>
      </c>
      <c r="D32" s="37">
        <v>4</v>
      </c>
      <c r="E32" s="37">
        <v>2</v>
      </c>
      <c r="F32" s="37">
        <v>20</v>
      </c>
      <c r="G32" s="37">
        <v>6</v>
      </c>
      <c r="H32" s="37">
        <v>16</v>
      </c>
      <c r="I32" s="41">
        <v>66</v>
      </c>
    </row>
    <row r="33" spans="1:10" ht="12.75">
      <c r="A33" s="144" t="s">
        <v>383</v>
      </c>
      <c r="B33" s="145"/>
      <c r="C33" s="61">
        <v>104</v>
      </c>
      <c r="D33" s="37">
        <v>65</v>
      </c>
      <c r="E33" s="37">
        <v>126</v>
      </c>
      <c r="F33" s="37">
        <v>8</v>
      </c>
      <c r="G33" s="37">
        <v>8</v>
      </c>
      <c r="H33" s="37">
        <v>60</v>
      </c>
      <c r="I33" s="41">
        <v>371</v>
      </c>
      <c r="J33" s="135">
        <v>-64</v>
      </c>
    </row>
    <row r="34" spans="1:9" ht="12.75">
      <c r="A34" s="144" t="s">
        <v>384</v>
      </c>
      <c r="B34" s="145"/>
      <c r="C34" s="37">
        <v>180</v>
      </c>
      <c r="D34" s="37">
        <v>108</v>
      </c>
      <c r="E34" s="37">
        <v>71</v>
      </c>
      <c r="F34" s="37">
        <v>61</v>
      </c>
      <c r="G34" s="37">
        <v>69</v>
      </c>
      <c r="H34" s="37">
        <v>88</v>
      </c>
      <c r="I34" s="41">
        <v>577</v>
      </c>
    </row>
    <row r="35" spans="1:9" ht="12.75">
      <c r="A35" s="144" t="s">
        <v>385</v>
      </c>
      <c r="B35" s="145"/>
      <c r="C35" s="37">
        <v>7</v>
      </c>
      <c r="D35" s="37">
        <v>4</v>
      </c>
      <c r="E35" s="37">
        <v>72</v>
      </c>
      <c r="F35" s="37">
        <v>3</v>
      </c>
      <c r="G35" s="37">
        <v>4</v>
      </c>
      <c r="H35" s="37">
        <v>8</v>
      </c>
      <c r="I35" s="41">
        <v>98</v>
      </c>
    </row>
    <row r="36" spans="1:9" ht="12.75">
      <c r="A36" s="144" t="s">
        <v>386</v>
      </c>
      <c r="B36" s="145"/>
      <c r="C36" s="37">
        <v>29</v>
      </c>
      <c r="D36" s="37">
        <v>39</v>
      </c>
      <c r="E36" s="37">
        <v>22</v>
      </c>
      <c r="F36" s="37">
        <v>27</v>
      </c>
      <c r="G36" s="37">
        <v>26</v>
      </c>
      <c r="H36" s="37">
        <v>24</v>
      </c>
      <c r="I36" s="41">
        <v>167</v>
      </c>
    </row>
    <row r="37" spans="1:9" ht="12.75">
      <c r="A37" s="144" t="s">
        <v>387</v>
      </c>
      <c r="B37" s="145"/>
      <c r="C37" s="37">
        <v>2</v>
      </c>
      <c r="D37" s="37">
        <v>11</v>
      </c>
      <c r="E37" s="37">
        <v>2</v>
      </c>
      <c r="F37" s="37">
        <v>5</v>
      </c>
      <c r="G37" s="4"/>
      <c r="H37" s="37">
        <v>7</v>
      </c>
      <c r="I37" s="41">
        <v>27</v>
      </c>
    </row>
    <row r="38" spans="1:9" ht="12.75">
      <c r="A38" s="144" t="s">
        <v>388</v>
      </c>
      <c r="B38" s="145"/>
      <c r="C38" s="37">
        <v>6</v>
      </c>
      <c r="D38" s="37">
        <v>6</v>
      </c>
      <c r="E38" s="37">
        <v>8</v>
      </c>
      <c r="F38" s="37">
        <v>1</v>
      </c>
      <c r="G38" s="4"/>
      <c r="H38" s="37">
        <v>18</v>
      </c>
      <c r="I38" s="41">
        <v>39</v>
      </c>
    </row>
    <row r="39" spans="1:9" ht="12.75">
      <c r="A39" s="144" t="s">
        <v>389</v>
      </c>
      <c r="B39" s="145"/>
      <c r="C39" s="37">
        <v>5</v>
      </c>
      <c r="D39" s="37">
        <v>112</v>
      </c>
      <c r="E39" s="37">
        <v>1</v>
      </c>
      <c r="F39" s="37">
        <v>1</v>
      </c>
      <c r="G39" s="37">
        <v>2</v>
      </c>
      <c r="H39" s="37">
        <v>6</v>
      </c>
      <c r="I39" s="41">
        <v>127</v>
      </c>
    </row>
    <row r="40" spans="1:9" ht="12.75">
      <c r="A40" s="144" t="s">
        <v>390</v>
      </c>
      <c r="B40" s="145"/>
      <c r="C40" s="37">
        <v>20</v>
      </c>
      <c r="D40" s="37">
        <v>13</v>
      </c>
      <c r="E40" s="37">
        <v>22</v>
      </c>
      <c r="F40" s="37">
        <v>8</v>
      </c>
      <c r="G40" s="37">
        <v>5</v>
      </c>
      <c r="H40" s="37">
        <v>118</v>
      </c>
      <c r="I40" s="41">
        <v>186</v>
      </c>
    </row>
    <row r="41" spans="1:9" ht="12.75">
      <c r="A41" s="144" t="s">
        <v>391</v>
      </c>
      <c r="B41" s="145"/>
      <c r="C41" s="37">
        <v>1035</v>
      </c>
      <c r="D41" s="37">
        <v>32</v>
      </c>
      <c r="E41" s="37">
        <v>36</v>
      </c>
      <c r="F41" s="37">
        <v>135</v>
      </c>
      <c r="G41" s="37">
        <v>8</v>
      </c>
      <c r="H41" s="37">
        <v>12</v>
      </c>
      <c r="I41" s="41">
        <v>1258</v>
      </c>
    </row>
    <row r="42" spans="1:9" ht="12.75">
      <c r="A42" s="144" t="s">
        <v>392</v>
      </c>
      <c r="B42" s="145"/>
      <c r="C42" s="37">
        <v>1487</v>
      </c>
      <c r="D42" s="37">
        <v>598</v>
      </c>
      <c r="E42" s="37">
        <v>828</v>
      </c>
      <c r="F42" s="37">
        <v>776</v>
      </c>
      <c r="G42" s="37">
        <v>1514</v>
      </c>
      <c r="H42" s="37">
        <v>691</v>
      </c>
      <c r="I42" s="41">
        <v>5894</v>
      </c>
    </row>
    <row r="43" spans="1:9" ht="12.75">
      <c r="A43" s="144" t="s">
        <v>393</v>
      </c>
      <c r="B43" s="145"/>
      <c r="C43" s="37">
        <v>18</v>
      </c>
      <c r="D43" s="37">
        <v>33</v>
      </c>
      <c r="E43" s="37">
        <v>63</v>
      </c>
      <c r="F43" s="37">
        <v>31</v>
      </c>
      <c r="G43" s="37">
        <v>1</v>
      </c>
      <c r="H43" s="37">
        <v>16</v>
      </c>
      <c r="I43" s="41">
        <v>162</v>
      </c>
    </row>
    <row r="44" spans="1:9" ht="12.75">
      <c r="A44" s="144" t="s">
        <v>394</v>
      </c>
      <c r="B44" s="145"/>
      <c r="C44" s="37">
        <v>130</v>
      </c>
      <c r="D44" s="37">
        <v>18</v>
      </c>
      <c r="E44" s="37">
        <v>46</v>
      </c>
      <c r="F44" s="37">
        <v>23</v>
      </c>
      <c r="G44" s="37">
        <v>13</v>
      </c>
      <c r="H44" s="37">
        <v>19</v>
      </c>
      <c r="I44" s="41">
        <v>249</v>
      </c>
    </row>
    <row r="45" spans="1:9" ht="12.75">
      <c r="A45" s="144" t="s">
        <v>399</v>
      </c>
      <c r="B45" s="145"/>
      <c r="C45" s="37">
        <v>15</v>
      </c>
      <c r="D45" s="37">
        <v>6</v>
      </c>
      <c r="E45" s="37">
        <v>2</v>
      </c>
      <c r="F45" s="37">
        <v>5</v>
      </c>
      <c r="G45" s="37">
        <v>1</v>
      </c>
      <c r="H45" s="37">
        <v>3</v>
      </c>
      <c r="I45" s="41">
        <v>32</v>
      </c>
    </row>
    <row r="46" spans="1:9" ht="12.75">
      <c r="A46" s="144" t="s">
        <v>395</v>
      </c>
      <c r="B46" s="145"/>
      <c r="C46" s="37">
        <v>36</v>
      </c>
      <c r="D46" s="37">
        <v>39</v>
      </c>
      <c r="E46" s="37">
        <v>18</v>
      </c>
      <c r="F46" s="37">
        <v>9</v>
      </c>
      <c r="G46" s="37">
        <v>44</v>
      </c>
      <c r="H46" s="37">
        <v>3</v>
      </c>
      <c r="I46" s="41">
        <v>149</v>
      </c>
    </row>
    <row r="47" spans="1:9" ht="12.75">
      <c r="A47" s="144" t="s">
        <v>396</v>
      </c>
      <c r="B47" s="145"/>
      <c r="C47" s="4"/>
      <c r="D47" s="4"/>
      <c r="E47" s="4"/>
      <c r="F47" s="37">
        <v>36</v>
      </c>
      <c r="G47" s="4"/>
      <c r="H47" s="4"/>
      <c r="I47" s="41">
        <v>36</v>
      </c>
    </row>
    <row r="48" spans="1:9" ht="12.75">
      <c r="A48" s="158" t="s">
        <v>118</v>
      </c>
      <c r="B48" s="159"/>
      <c r="C48" s="50">
        <v>3645</v>
      </c>
      <c r="D48" s="41">
        <v>2156</v>
      </c>
      <c r="E48" s="41">
        <v>1528</v>
      </c>
      <c r="F48" s="41">
        <v>1231</v>
      </c>
      <c r="G48" s="41">
        <v>1813</v>
      </c>
      <c r="H48" s="41">
        <v>1317</v>
      </c>
      <c r="I48" s="41">
        <v>11690</v>
      </c>
    </row>
    <row r="49" spans="2:9" ht="12.75">
      <c r="B49" s="26"/>
      <c r="C49" s="26">
        <v>-464</v>
      </c>
      <c r="D49" s="26"/>
      <c r="E49" s="26"/>
      <c r="F49" s="26"/>
      <c r="G49" s="26"/>
      <c r="H49" s="26"/>
      <c r="I49" s="26">
        <v>-464</v>
      </c>
    </row>
    <row r="50" spans="2:9" ht="12.75">
      <c r="B50" s="26"/>
      <c r="C50" s="137">
        <f>SUM(C48:C49)</f>
        <v>3181</v>
      </c>
      <c r="D50" s="120"/>
      <c r="E50" s="120"/>
      <c r="F50" s="120"/>
      <c r="G50" s="120"/>
      <c r="H50" s="120"/>
      <c r="I50" s="137">
        <f>SUM(I48:I49)</f>
        <v>11226</v>
      </c>
    </row>
    <row r="51" spans="2:9" ht="12.75">
      <c r="B51" s="26"/>
      <c r="C51" s="26"/>
      <c r="D51" s="26"/>
      <c r="E51" s="26"/>
      <c r="F51" s="26"/>
      <c r="G51" s="26"/>
      <c r="H51" s="26"/>
      <c r="I51" s="26"/>
    </row>
    <row r="52" spans="2:9" ht="12.75">
      <c r="B52" s="113" t="s">
        <v>126</v>
      </c>
      <c r="C52" s="138">
        <v>2350</v>
      </c>
      <c r="D52" s="113">
        <v>1431</v>
      </c>
      <c r="E52" s="113">
        <v>962</v>
      </c>
      <c r="F52" s="113">
        <v>850</v>
      </c>
      <c r="G52" s="113">
        <v>1518</v>
      </c>
      <c r="H52" s="113">
        <v>676</v>
      </c>
      <c r="I52" s="113">
        <f>SUM(C52:H52)</f>
        <v>7787</v>
      </c>
    </row>
    <row r="53" spans="2:9" ht="12.75">
      <c r="B53" s="26"/>
      <c r="C53" s="26"/>
      <c r="D53" s="26"/>
      <c r="E53" s="26"/>
      <c r="F53" s="26"/>
      <c r="G53" s="26"/>
      <c r="H53" s="26"/>
      <c r="I53" s="26"/>
    </row>
    <row r="54" spans="2:9" ht="12.75">
      <c r="B54" s="26" t="s">
        <v>405</v>
      </c>
      <c r="C54" s="139">
        <f>C50-C52</f>
        <v>831</v>
      </c>
      <c r="D54" s="139">
        <f>D48-D52</f>
        <v>725</v>
      </c>
      <c r="E54" s="139">
        <f>E48-E52</f>
        <v>566</v>
      </c>
      <c r="F54" s="139">
        <f>F48-F52</f>
        <v>381</v>
      </c>
      <c r="G54" s="139">
        <f>G48-G52</f>
        <v>295</v>
      </c>
      <c r="H54" s="139">
        <f>H48-H52</f>
        <v>641</v>
      </c>
      <c r="I54" s="139">
        <f>I50-I52</f>
        <v>3439</v>
      </c>
    </row>
    <row r="55" spans="2:9" ht="12.75">
      <c r="B55" s="26"/>
      <c r="C55" s="26"/>
      <c r="D55" s="26"/>
      <c r="E55" s="26"/>
      <c r="F55" s="26"/>
      <c r="G55" s="26"/>
      <c r="H55" s="26"/>
      <c r="I55" s="26"/>
    </row>
  </sheetData>
  <mergeCells count="24">
    <mergeCell ref="A27:B27"/>
    <mergeCell ref="A28:B28"/>
    <mergeCell ref="A29:B29"/>
    <mergeCell ref="A36:B36"/>
    <mergeCell ref="A37:B37"/>
    <mergeCell ref="A30:B30"/>
    <mergeCell ref="A31:B31"/>
    <mergeCell ref="A32:B32"/>
    <mergeCell ref="A33:B33"/>
    <mergeCell ref="A48:B48"/>
    <mergeCell ref="A42:B42"/>
    <mergeCell ref="A43:B43"/>
    <mergeCell ref="A44:B44"/>
    <mergeCell ref="A45:B45"/>
    <mergeCell ref="A26:B26"/>
    <mergeCell ref="A2:B2"/>
    <mergeCell ref="A46:B46"/>
    <mergeCell ref="A47:B47"/>
    <mergeCell ref="A38:B38"/>
    <mergeCell ref="A39:B39"/>
    <mergeCell ref="A40:B40"/>
    <mergeCell ref="A41:B41"/>
    <mergeCell ref="A34:B34"/>
    <mergeCell ref="A35:B3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H256"/>
  <sheetViews>
    <sheetView workbookViewId="0" topLeftCell="A172">
      <selection activeCell="A10" sqref="A10"/>
    </sheetView>
  </sheetViews>
  <sheetFormatPr defaultColWidth="9.140625" defaultRowHeight="12.75"/>
  <cols>
    <col min="1" max="1" width="47.57421875" style="13" customWidth="1"/>
    <col min="2" max="5" width="9.28125" style="13" bestFit="1" customWidth="1"/>
    <col min="6" max="8" width="10.7109375" style="13" bestFit="1" customWidth="1"/>
    <col min="9" max="16384" width="9.140625" style="13" customWidth="1"/>
  </cols>
  <sheetData>
    <row r="1" spans="1:8" ht="14.25" customHeight="1">
      <c r="A1" s="160" t="s">
        <v>400</v>
      </c>
      <c r="B1" s="160"/>
      <c r="C1" s="160"/>
      <c r="D1" s="160"/>
      <c r="E1" s="160"/>
      <c r="F1" s="160"/>
      <c r="G1" s="160"/>
      <c r="H1" s="160"/>
    </row>
    <row r="2" spans="1:8" ht="27" customHeight="1">
      <c r="A2" s="14" t="s">
        <v>32</v>
      </c>
      <c r="B2" s="15" t="s">
        <v>33</v>
      </c>
      <c r="C2" s="15" t="s">
        <v>21</v>
      </c>
      <c r="D2" s="15" t="s">
        <v>17</v>
      </c>
      <c r="E2" s="15" t="s">
        <v>18</v>
      </c>
      <c r="F2" s="15" t="s">
        <v>22</v>
      </c>
      <c r="G2" s="15" t="s">
        <v>19</v>
      </c>
      <c r="H2" s="16" t="s">
        <v>1</v>
      </c>
    </row>
    <row r="3" spans="1:8" ht="24">
      <c r="A3" s="17" t="s">
        <v>132</v>
      </c>
      <c r="B3" s="68">
        <v>1231</v>
      </c>
      <c r="C3" s="53">
        <v>515</v>
      </c>
      <c r="D3" s="53">
        <v>423</v>
      </c>
      <c r="E3" s="53">
        <v>379</v>
      </c>
      <c r="F3" s="53">
        <v>133</v>
      </c>
      <c r="G3" s="53">
        <v>490</v>
      </c>
      <c r="H3" s="54">
        <v>3171</v>
      </c>
    </row>
    <row r="4" spans="1:8" ht="12.75" customHeight="1">
      <c r="A4" s="17" t="s">
        <v>133</v>
      </c>
      <c r="B4" s="68">
        <v>828</v>
      </c>
      <c r="C4" s="53">
        <v>69</v>
      </c>
      <c r="D4" s="53">
        <v>295</v>
      </c>
      <c r="E4" s="53">
        <v>95</v>
      </c>
      <c r="F4" s="53">
        <v>61</v>
      </c>
      <c r="G4" s="53">
        <v>95</v>
      </c>
      <c r="H4" s="54">
        <v>1443</v>
      </c>
    </row>
    <row r="5" spans="1:8" ht="12.75" customHeight="1">
      <c r="A5" s="17" t="s">
        <v>134</v>
      </c>
      <c r="B5" s="134">
        <v>356</v>
      </c>
      <c r="C5" s="53">
        <v>672</v>
      </c>
      <c r="D5" s="53">
        <v>3</v>
      </c>
      <c r="E5" s="53">
        <v>2</v>
      </c>
      <c r="F5" s="53">
        <v>19</v>
      </c>
      <c r="G5" s="53">
        <v>11</v>
      </c>
      <c r="H5" s="54">
        <v>1063</v>
      </c>
    </row>
    <row r="6" spans="1:8" ht="12.75" customHeight="1">
      <c r="A6" s="17" t="s">
        <v>135</v>
      </c>
      <c r="B6" s="68">
        <v>11</v>
      </c>
      <c r="C6" s="53">
        <v>52</v>
      </c>
      <c r="D6" s="20"/>
      <c r="E6" s="53">
        <v>95</v>
      </c>
      <c r="F6" s="53">
        <v>278</v>
      </c>
      <c r="G6" s="53">
        <v>121</v>
      </c>
      <c r="H6" s="54">
        <v>557</v>
      </c>
    </row>
    <row r="7" spans="1:8" ht="12.75" customHeight="1">
      <c r="A7" s="17" t="s">
        <v>136</v>
      </c>
      <c r="B7" s="68">
        <v>1</v>
      </c>
      <c r="C7" s="20"/>
      <c r="D7" s="53">
        <v>5</v>
      </c>
      <c r="E7" s="20"/>
      <c r="F7" s="53">
        <v>425</v>
      </c>
      <c r="G7" s="20"/>
      <c r="H7" s="54">
        <v>431</v>
      </c>
    </row>
    <row r="8" spans="1:8" ht="12.75" customHeight="1">
      <c r="A8" s="17" t="s">
        <v>137</v>
      </c>
      <c r="B8" s="68">
        <v>10</v>
      </c>
      <c r="C8" s="53">
        <v>25</v>
      </c>
      <c r="D8" s="53">
        <v>20</v>
      </c>
      <c r="E8" s="53">
        <v>2</v>
      </c>
      <c r="F8" s="53">
        <v>252</v>
      </c>
      <c r="G8" s="53">
        <v>27</v>
      </c>
      <c r="H8" s="54">
        <v>336</v>
      </c>
    </row>
    <row r="9" spans="1:8" ht="12.75" customHeight="1">
      <c r="A9" s="17" t="s">
        <v>138</v>
      </c>
      <c r="B9" s="68">
        <v>57</v>
      </c>
      <c r="C9" s="53">
        <v>45</v>
      </c>
      <c r="D9" s="53">
        <v>89</v>
      </c>
      <c r="E9" s="53">
        <v>65</v>
      </c>
      <c r="F9" s="53">
        <v>49</v>
      </c>
      <c r="G9" s="20"/>
      <c r="H9" s="54">
        <v>305</v>
      </c>
    </row>
    <row r="10" spans="1:8" ht="12.75" customHeight="1">
      <c r="A10" s="17" t="s">
        <v>140</v>
      </c>
      <c r="B10" s="53">
        <v>80</v>
      </c>
      <c r="C10" s="53">
        <v>45</v>
      </c>
      <c r="D10" s="53">
        <v>34</v>
      </c>
      <c r="E10" s="53">
        <v>19</v>
      </c>
      <c r="F10" s="53">
        <v>23</v>
      </c>
      <c r="G10" s="53">
        <v>19</v>
      </c>
      <c r="H10" s="54">
        <v>220</v>
      </c>
    </row>
    <row r="11" spans="1:8" ht="12.75" customHeight="1">
      <c r="A11" s="17" t="s">
        <v>139</v>
      </c>
      <c r="B11" s="53">
        <v>59</v>
      </c>
      <c r="C11" s="53">
        <v>36</v>
      </c>
      <c r="D11" s="53">
        <v>31</v>
      </c>
      <c r="E11" s="53">
        <v>24</v>
      </c>
      <c r="F11" s="53">
        <v>49</v>
      </c>
      <c r="G11" s="53">
        <v>15</v>
      </c>
      <c r="H11" s="54">
        <v>214</v>
      </c>
    </row>
    <row r="12" spans="1:8" ht="12.75" customHeight="1">
      <c r="A12" s="17" t="s">
        <v>141</v>
      </c>
      <c r="B12" s="53">
        <v>143</v>
      </c>
      <c r="C12" s="53">
        <v>16</v>
      </c>
      <c r="D12" s="53">
        <v>13</v>
      </c>
      <c r="E12" s="53">
        <v>8</v>
      </c>
      <c r="F12" s="53">
        <v>9</v>
      </c>
      <c r="G12" s="53">
        <v>10</v>
      </c>
      <c r="H12" s="54">
        <v>199</v>
      </c>
    </row>
    <row r="13" spans="1:8" ht="12.75" customHeight="1">
      <c r="A13" s="17" t="s">
        <v>142</v>
      </c>
      <c r="B13" s="53">
        <v>141</v>
      </c>
      <c r="C13" s="53">
        <v>15</v>
      </c>
      <c r="D13" s="53">
        <v>10</v>
      </c>
      <c r="E13" s="53">
        <v>2</v>
      </c>
      <c r="F13" s="53">
        <v>6</v>
      </c>
      <c r="G13" s="53">
        <v>3</v>
      </c>
      <c r="H13" s="54">
        <v>177</v>
      </c>
    </row>
    <row r="14" spans="1:8" ht="12.75" customHeight="1">
      <c r="A14" s="17" t="s">
        <v>143</v>
      </c>
      <c r="B14" s="53">
        <v>35</v>
      </c>
      <c r="C14" s="53">
        <v>12</v>
      </c>
      <c r="D14" s="53">
        <v>22</v>
      </c>
      <c r="E14" s="53">
        <v>11</v>
      </c>
      <c r="F14" s="53">
        <v>53</v>
      </c>
      <c r="G14" s="53">
        <v>17</v>
      </c>
      <c r="H14" s="54">
        <v>150</v>
      </c>
    </row>
    <row r="15" spans="1:8" ht="12.75" customHeight="1">
      <c r="A15" s="17" t="s">
        <v>145</v>
      </c>
      <c r="B15" s="53">
        <v>13</v>
      </c>
      <c r="C15" s="53">
        <v>1</v>
      </c>
      <c r="D15" s="53">
        <v>37</v>
      </c>
      <c r="E15" s="53">
        <v>19</v>
      </c>
      <c r="F15" s="53">
        <v>43</v>
      </c>
      <c r="G15" s="53">
        <v>33</v>
      </c>
      <c r="H15" s="54">
        <v>146</v>
      </c>
    </row>
    <row r="16" spans="1:8" ht="12.75" customHeight="1">
      <c r="A16" s="17" t="s">
        <v>144</v>
      </c>
      <c r="B16" s="53">
        <v>27</v>
      </c>
      <c r="C16" s="53">
        <v>14</v>
      </c>
      <c r="D16" s="53">
        <v>20</v>
      </c>
      <c r="E16" s="53">
        <v>56</v>
      </c>
      <c r="F16" s="53">
        <v>12</v>
      </c>
      <c r="G16" s="53">
        <v>8</v>
      </c>
      <c r="H16" s="54">
        <v>137</v>
      </c>
    </row>
    <row r="17" spans="1:8" ht="12.75" customHeight="1">
      <c r="A17" s="17" t="s">
        <v>155</v>
      </c>
      <c r="B17" s="53">
        <v>6</v>
      </c>
      <c r="C17" s="53">
        <v>5</v>
      </c>
      <c r="D17" s="53">
        <v>9</v>
      </c>
      <c r="E17" s="53">
        <v>45</v>
      </c>
      <c r="F17" s="53">
        <v>1</v>
      </c>
      <c r="G17" s="53">
        <v>45</v>
      </c>
      <c r="H17" s="54">
        <v>111</v>
      </c>
    </row>
    <row r="18" spans="1:8" ht="12.75" customHeight="1">
      <c r="A18" s="17" t="s">
        <v>146</v>
      </c>
      <c r="B18" s="53">
        <v>46</v>
      </c>
      <c r="C18" s="53">
        <v>56</v>
      </c>
      <c r="D18" s="20"/>
      <c r="E18" s="53">
        <v>1</v>
      </c>
      <c r="F18" s="53">
        <v>7</v>
      </c>
      <c r="G18" s="20"/>
      <c r="H18" s="54">
        <v>110</v>
      </c>
    </row>
    <row r="19" spans="1:8" ht="12.75" customHeight="1">
      <c r="A19" s="17" t="s">
        <v>153</v>
      </c>
      <c r="B19" s="53">
        <v>1</v>
      </c>
      <c r="C19" s="53">
        <v>91</v>
      </c>
      <c r="D19" s="53">
        <v>10</v>
      </c>
      <c r="E19" s="20"/>
      <c r="F19" s="53">
        <v>1</v>
      </c>
      <c r="G19" s="20"/>
      <c r="H19" s="54">
        <v>103</v>
      </c>
    </row>
    <row r="20" spans="1:8" ht="12.75" customHeight="1">
      <c r="A20" s="17" t="s">
        <v>148</v>
      </c>
      <c r="B20" s="53">
        <v>45</v>
      </c>
      <c r="C20" s="53">
        <v>7</v>
      </c>
      <c r="D20" s="53">
        <v>18</v>
      </c>
      <c r="E20" s="53">
        <v>10</v>
      </c>
      <c r="F20" s="53">
        <v>10</v>
      </c>
      <c r="G20" s="53">
        <v>9</v>
      </c>
      <c r="H20" s="54">
        <v>99</v>
      </c>
    </row>
    <row r="21" spans="1:8" ht="12.75" customHeight="1">
      <c r="A21" s="17" t="s">
        <v>147</v>
      </c>
      <c r="B21" s="53">
        <v>34</v>
      </c>
      <c r="C21" s="53">
        <v>12</v>
      </c>
      <c r="D21" s="53">
        <v>25</v>
      </c>
      <c r="E21" s="53">
        <v>5</v>
      </c>
      <c r="F21" s="53">
        <v>12</v>
      </c>
      <c r="G21" s="53">
        <v>8</v>
      </c>
      <c r="H21" s="54">
        <v>96</v>
      </c>
    </row>
    <row r="22" spans="1:8" ht="12.75" customHeight="1">
      <c r="A22" s="17" t="s">
        <v>151</v>
      </c>
      <c r="B22" s="53">
        <v>11</v>
      </c>
      <c r="C22" s="53">
        <v>20</v>
      </c>
      <c r="D22" s="53">
        <v>36</v>
      </c>
      <c r="E22" s="53">
        <v>20</v>
      </c>
      <c r="F22" s="53">
        <v>7</v>
      </c>
      <c r="G22" s="20"/>
      <c r="H22" s="54">
        <v>94</v>
      </c>
    </row>
    <row r="23" spans="1:8" ht="12">
      <c r="A23" s="17" t="s">
        <v>149</v>
      </c>
      <c r="B23" s="53">
        <v>15</v>
      </c>
      <c r="C23" s="53">
        <v>3</v>
      </c>
      <c r="D23" s="53">
        <v>50</v>
      </c>
      <c r="E23" s="53">
        <v>9</v>
      </c>
      <c r="F23" s="53">
        <v>6</v>
      </c>
      <c r="G23" s="53">
        <v>3</v>
      </c>
      <c r="H23" s="54">
        <v>86</v>
      </c>
    </row>
    <row r="24" spans="1:8" ht="12.75" customHeight="1">
      <c r="A24" s="17" t="s">
        <v>150</v>
      </c>
      <c r="B24" s="53">
        <v>64</v>
      </c>
      <c r="C24" s="53">
        <v>2</v>
      </c>
      <c r="D24" s="53">
        <v>4</v>
      </c>
      <c r="E24" s="53">
        <v>12</v>
      </c>
      <c r="F24" s="20"/>
      <c r="G24" s="53">
        <v>3</v>
      </c>
      <c r="H24" s="54">
        <v>85</v>
      </c>
    </row>
    <row r="25" spans="1:8" ht="12">
      <c r="A25" s="17" t="s">
        <v>152</v>
      </c>
      <c r="B25" s="20"/>
      <c r="C25" s="53">
        <v>64</v>
      </c>
      <c r="D25" s="53">
        <v>1</v>
      </c>
      <c r="E25" s="20"/>
      <c r="F25" s="53">
        <v>4</v>
      </c>
      <c r="G25" s="53">
        <v>7</v>
      </c>
      <c r="H25" s="54">
        <v>76</v>
      </c>
    </row>
    <row r="26" spans="1:8" ht="12">
      <c r="A26" s="17" t="s">
        <v>154</v>
      </c>
      <c r="B26" s="53">
        <v>12</v>
      </c>
      <c r="C26" s="53">
        <v>6</v>
      </c>
      <c r="D26" s="53">
        <v>10</v>
      </c>
      <c r="E26" s="53">
        <v>1</v>
      </c>
      <c r="F26" s="53">
        <v>24</v>
      </c>
      <c r="G26" s="53">
        <v>20</v>
      </c>
      <c r="H26" s="54">
        <v>73</v>
      </c>
    </row>
    <row r="27" spans="1:8" ht="12">
      <c r="A27" s="17" t="s">
        <v>160</v>
      </c>
      <c r="B27" s="53">
        <v>3</v>
      </c>
      <c r="C27" s="53">
        <v>5</v>
      </c>
      <c r="D27" s="20"/>
      <c r="E27" s="53">
        <v>40</v>
      </c>
      <c r="F27" s="53">
        <v>23</v>
      </c>
      <c r="G27" s="53">
        <v>1</v>
      </c>
      <c r="H27" s="54">
        <v>72</v>
      </c>
    </row>
    <row r="28" spans="1:8" ht="12">
      <c r="A28" s="17" t="s">
        <v>158</v>
      </c>
      <c r="B28" s="20"/>
      <c r="C28" s="53">
        <v>1</v>
      </c>
      <c r="D28" s="20"/>
      <c r="E28" s="53">
        <v>15</v>
      </c>
      <c r="F28" s="20"/>
      <c r="G28" s="53">
        <v>56</v>
      </c>
      <c r="H28" s="54">
        <v>72</v>
      </c>
    </row>
    <row r="29" spans="1:8" ht="12">
      <c r="A29" s="17" t="s">
        <v>157</v>
      </c>
      <c r="B29" s="53">
        <v>13</v>
      </c>
      <c r="C29" s="53">
        <v>30</v>
      </c>
      <c r="D29" s="53">
        <v>26</v>
      </c>
      <c r="E29" s="20"/>
      <c r="F29" s="20"/>
      <c r="G29" s="20"/>
      <c r="H29" s="54">
        <v>69</v>
      </c>
    </row>
    <row r="30" spans="1:8" ht="12">
      <c r="A30" s="17" t="s">
        <v>156</v>
      </c>
      <c r="B30" s="53">
        <v>34</v>
      </c>
      <c r="C30" s="53">
        <v>21</v>
      </c>
      <c r="D30" s="53">
        <v>9</v>
      </c>
      <c r="E30" s="20"/>
      <c r="F30" s="53">
        <v>5</v>
      </c>
      <c r="G30" s="20"/>
      <c r="H30" s="54">
        <v>69</v>
      </c>
    </row>
    <row r="31" spans="1:8" ht="12">
      <c r="A31" s="17" t="s">
        <v>159</v>
      </c>
      <c r="B31" s="53">
        <v>22</v>
      </c>
      <c r="C31" s="53">
        <v>10</v>
      </c>
      <c r="D31" s="53">
        <v>16</v>
      </c>
      <c r="E31" s="53">
        <v>3</v>
      </c>
      <c r="F31" s="20"/>
      <c r="G31" s="53">
        <v>11</v>
      </c>
      <c r="H31" s="54">
        <v>62</v>
      </c>
    </row>
    <row r="32" spans="1:8" ht="12">
      <c r="A32" s="17" t="s">
        <v>161</v>
      </c>
      <c r="B32" s="20"/>
      <c r="C32" s="53">
        <v>26</v>
      </c>
      <c r="D32" s="53">
        <v>4</v>
      </c>
      <c r="E32" s="20"/>
      <c r="F32" s="53">
        <v>16</v>
      </c>
      <c r="G32" s="53">
        <v>2</v>
      </c>
      <c r="H32" s="54">
        <v>48</v>
      </c>
    </row>
    <row r="33" spans="1:8" ht="12">
      <c r="A33" s="17" t="s">
        <v>162</v>
      </c>
      <c r="B33" s="53">
        <v>7</v>
      </c>
      <c r="C33" s="53">
        <v>15</v>
      </c>
      <c r="D33" s="53">
        <v>5</v>
      </c>
      <c r="E33" s="20"/>
      <c r="F33" s="53">
        <v>6</v>
      </c>
      <c r="G33" s="53">
        <v>15</v>
      </c>
      <c r="H33" s="54">
        <v>48</v>
      </c>
    </row>
    <row r="34" spans="1:8" ht="12.75" customHeight="1">
      <c r="A34" s="17" t="s">
        <v>166</v>
      </c>
      <c r="B34" s="53">
        <v>5</v>
      </c>
      <c r="C34" s="53">
        <v>5</v>
      </c>
      <c r="D34" s="53">
        <v>11</v>
      </c>
      <c r="E34" s="53">
        <v>9</v>
      </c>
      <c r="F34" s="53">
        <v>7</v>
      </c>
      <c r="G34" s="53">
        <v>7</v>
      </c>
      <c r="H34" s="54">
        <v>44</v>
      </c>
    </row>
    <row r="35" spans="1:8" ht="12">
      <c r="A35" s="17" t="s">
        <v>163</v>
      </c>
      <c r="B35" s="53">
        <v>20</v>
      </c>
      <c r="C35" s="53">
        <v>2</v>
      </c>
      <c r="D35" s="53">
        <v>3</v>
      </c>
      <c r="E35" s="53">
        <v>5</v>
      </c>
      <c r="F35" s="53">
        <v>5</v>
      </c>
      <c r="G35" s="53">
        <v>8</v>
      </c>
      <c r="H35" s="54">
        <v>43</v>
      </c>
    </row>
    <row r="36" spans="1:8" ht="12">
      <c r="A36" s="17" t="s">
        <v>165</v>
      </c>
      <c r="B36" s="53">
        <v>1</v>
      </c>
      <c r="C36" s="53">
        <v>8</v>
      </c>
      <c r="D36" s="53">
        <v>14</v>
      </c>
      <c r="E36" s="53">
        <v>10</v>
      </c>
      <c r="F36" s="53">
        <v>2</v>
      </c>
      <c r="G36" s="53">
        <v>6</v>
      </c>
      <c r="H36" s="54">
        <v>41</v>
      </c>
    </row>
    <row r="37" spans="1:8" ht="12">
      <c r="A37" s="17" t="s">
        <v>169</v>
      </c>
      <c r="B37" s="53">
        <v>3</v>
      </c>
      <c r="C37" s="53">
        <v>5</v>
      </c>
      <c r="D37" s="53">
        <v>17</v>
      </c>
      <c r="E37" s="53">
        <v>6</v>
      </c>
      <c r="F37" s="53">
        <v>4</v>
      </c>
      <c r="G37" s="53">
        <v>6</v>
      </c>
      <c r="H37" s="54">
        <v>41</v>
      </c>
    </row>
    <row r="38" spans="1:8" ht="12">
      <c r="A38" s="17" t="s">
        <v>164</v>
      </c>
      <c r="B38" s="53">
        <v>9</v>
      </c>
      <c r="C38" s="20"/>
      <c r="D38" s="53">
        <v>12</v>
      </c>
      <c r="E38" s="53">
        <v>0</v>
      </c>
      <c r="F38" s="53">
        <v>19</v>
      </c>
      <c r="G38" s="53">
        <v>1</v>
      </c>
      <c r="H38" s="54">
        <v>41</v>
      </c>
    </row>
    <row r="39" spans="1:8" ht="24">
      <c r="A39" s="17" t="s">
        <v>167</v>
      </c>
      <c r="B39" s="53">
        <v>2</v>
      </c>
      <c r="C39" s="53">
        <v>9</v>
      </c>
      <c r="D39" s="20"/>
      <c r="E39" s="53">
        <v>6</v>
      </c>
      <c r="F39" s="53">
        <v>7</v>
      </c>
      <c r="G39" s="53">
        <v>16</v>
      </c>
      <c r="H39" s="54">
        <v>40</v>
      </c>
    </row>
    <row r="40" spans="1:8" ht="12.75" customHeight="1">
      <c r="A40" s="17" t="s">
        <v>168</v>
      </c>
      <c r="B40" s="53">
        <v>16</v>
      </c>
      <c r="C40" s="53">
        <v>6</v>
      </c>
      <c r="D40" s="53">
        <v>3</v>
      </c>
      <c r="E40" s="53">
        <v>6</v>
      </c>
      <c r="F40" s="53">
        <v>8</v>
      </c>
      <c r="G40" s="20"/>
      <c r="H40" s="54">
        <v>39</v>
      </c>
    </row>
    <row r="41" spans="1:8" ht="12.75" customHeight="1">
      <c r="A41" s="17" t="s">
        <v>171</v>
      </c>
      <c r="B41" s="53">
        <v>11</v>
      </c>
      <c r="C41" s="53">
        <v>4</v>
      </c>
      <c r="D41" s="53">
        <v>8</v>
      </c>
      <c r="E41" s="53">
        <v>10</v>
      </c>
      <c r="F41" s="53">
        <v>4</v>
      </c>
      <c r="G41" s="20"/>
      <c r="H41" s="54">
        <v>37</v>
      </c>
    </row>
    <row r="42" spans="1:8" ht="12">
      <c r="A42" s="17" t="s">
        <v>170</v>
      </c>
      <c r="B42" s="53">
        <v>8</v>
      </c>
      <c r="C42" s="53">
        <v>2</v>
      </c>
      <c r="D42" s="53">
        <v>8</v>
      </c>
      <c r="E42" s="53">
        <v>7</v>
      </c>
      <c r="F42" s="53">
        <v>8</v>
      </c>
      <c r="G42" s="53">
        <v>2</v>
      </c>
      <c r="H42" s="54">
        <v>35</v>
      </c>
    </row>
    <row r="43" spans="1:8" ht="12">
      <c r="A43" s="17" t="s">
        <v>173</v>
      </c>
      <c r="B43" s="20"/>
      <c r="C43" s="53">
        <v>1</v>
      </c>
      <c r="D43" s="53">
        <v>1</v>
      </c>
      <c r="E43" s="53">
        <v>5</v>
      </c>
      <c r="F43" s="53">
        <v>26</v>
      </c>
      <c r="G43" s="20"/>
      <c r="H43" s="54">
        <v>33</v>
      </c>
    </row>
    <row r="44" spans="1:8" ht="12.75" customHeight="1">
      <c r="A44" s="17" t="s">
        <v>172</v>
      </c>
      <c r="B44" s="53">
        <v>6</v>
      </c>
      <c r="C44" s="53">
        <v>15</v>
      </c>
      <c r="D44" s="53">
        <v>1</v>
      </c>
      <c r="E44" s="53">
        <v>3</v>
      </c>
      <c r="F44" s="53">
        <v>3</v>
      </c>
      <c r="G44" s="53">
        <v>3</v>
      </c>
      <c r="H44" s="54">
        <v>31</v>
      </c>
    </row>
    <row r="45" spans="1:8" ht="12.75" customHeight="1">
      <c r="A45" s="17" t="s">
        <v>174</v>
      </c>
      <c r="B45" s="53">
        <v>3</v>
      </c>
      <c r="C45" s="53">
        <v>2</v>
      </c>
      <c r="D45" s="20"/>
      <c r="E45" s="20"/>
      <c r="F45" s="20"/>
      <c r="G45" s="53">
        <v>22</v>
      </c>
      <c r="H45" s="54">
        <v>27</v>
      </c>
    </row>
    <row r="46" spans="1:8" ht="12.75" customHeight="1">
      <c r="A46" s="17" t="s">
        <v>176</v>
      </c>
      <c r="B46" s="53">
        <v>3</v>
      </c>
      <c r="C46" s="53">
        <v>5</v>
      </c>
      <c r="D46" s="20"/>
      <c r="E46" s="20"/>
      <c r="F46" s="53">
        <v>6</v>
      </c>
      <c r="G46" s="53">
        <v>11</v>
      </c>
      <c r="H46" s="54">
        <v>25</v>
      </c>
    </row>
    <row r="47" spans="1:8" ht="12.75" customHeight="1">
      <c r="A47" s="17" t="s">
        <v>185</v>
      </c>
      <c r="B47" s="53">
        <v>6</v>
      </c>
      <c r="C47" s="53">
        <v>3</v>
      </c>
      <c r="D47" s="53">
        <v>4</v>
      </c>
      <c r="E47" s="53">
        <v>2</v>
      </c>
      <c r="F47" s="53">
        <v>4</v>
      </c>
      <c r="G47" s="53">
        <v>6</v>
      </c>
      <c r="H47" s="54">
        <v>25</v>
      </c>
    </row>
    <row r="48" spans="1:8" ht="12.75" customHeight="1">
      <c r="A48" s="17" t="s">
        <v>175</v>
      </c>
      <c r="B48" s="20"/>
      <c r="C48" s="20"/>
      <c r="D48" s="20"/>
      <c r="E48" s="20"/>
      <c r="F48" s="20"/>
      <c r="G48" s="53">
        <v>24</v>
      </c>
      <c r="H48" s="54">
        <v>24</v>
      </c>
    </row>
    <row r="49" spans="1:8" ht="12.75" customHeight="1">
      <c r="A49" s="17" t="s">
        <v>179</v>
      </c>
      <c r="B49" s="53">
        <v>5</v>
      </c>
      <c r="C49" s="53">
        <v>3</v>
      </c>
      <c r="D49" s="53">
        <v>13</v>
      </c>
      <c r="E49" s="53">
        <v>3</v>
      </c>
      <c r="F49" s="20"/>
      <c r="G49" s="20"/>
      <c r="H49" s="54">
        <v>24</v>
      </c>
    </row>
    <row r="50" spans="1:8" ht="12.75" customHeight="1">
      <c r="A50" s="17" t="s">
        <v>177</v>
      </c>
      <c r="B50" s="53">
        <v>4</v>
      </c>
      <c r="C50" s="20"/>
      <c r="D50" s="20"/>
      <c r="E50" s="53">
        <v>2</v>
      </c>
      <c r="F50" s="53">
        <v>16</v>
      </c>
      <c r="G50" s="20"/>
      <c r="H50" s="54">
        <v>22</v>
      </c>
    </row>
    <row r="51" spans="1:8" ht="12.75" customHeight="1">
      <c r="A51" s="17" t="s">
        <v>285</v>
      </c>
      <c r="B51" s="20"/>
      <c r="C51" s="53">
        <v>4</v>
      </c>
      <c r="D51" s="53">
        <v>4</v>
      </c>
      <c r="E51" s="53">
        <v>12</v>
      </c>
      <c r="F51" s="53">
        <v>2</v>
      </c>
      <c r="G51" s="20"/>
      <c r="H51" s="54">
        <v>22</v>
      </c>
    </row>
    <row r="52" spans="1:8" ht="12.75" customHeight="1">
      <c r="A52" s="17" t="s">
        <v>178</v>
      </c>
      <c r="B52" s="53">
        <v>1</v>
      </c>
      <c r="C52" s="53">
        <v>5</v>
      </c>
      <c r="D52" s="53">
        <v>2</v>
      </c>
      <c r="E52" s="53">
        <v>10</v>
      </c>
      <c r="F52" s="53">
        <v>4</v>
      </c>
      <c r="G52" s="20"/>
      <c r="H52" s="54">
        <v>22</v>
      </c>
    </row>
    <row r="53" spans="1:8" ht="12.75" customHeight="1">
      <c r="A53" s="17" t="s">
        <v>183</v>
      </c>
      <c r="B53" s="53">
        <v>3</v>
      </c>
      <c r="C53" s="53">
        <v>6</v>
      </c>
      <c r="D53" s="53">
        <v>6</v>
      </c>
      <c r="E53" s="53">
        <v>6</v>
      </c>
      <c r="F53" s="20"/>
      <c r="G53" s="20"/>
      <c r="H53" s="54">
        <v>21</v>
      </c>
    </row>
    <row r="54" spans="1:8" ht="12.75" customHeight="1">
      <c r="A54" s="17" t="s">
        <v>180</v>
      </c>
      <c r="B54" s="20"/>
      <c r="C54" s="20"/>
      <c r="D54" s="53">
        <v>18</v>
      </c>
      <c r="E54" s="53">
        <v>2</v>
      </c>
      <c r="F54" s="20"/>
      <c r="G54" s="20"/>
      <c r="H54" s="54">
        <v>20</v>
      </c>
    </row>
    <row r="55" spans="1:8" ht="12.75" customHeight="1">
      <c r="A55" s="17" t="s">
        <v>181</v>
      </c>
      <c r="B55" s="20"/>
      <c r="C55" s="20"/>
      <c r="D55" s="20"/>
      <c r="E55" s="53">
        <v>1</v>
      </c>
      <c r="F55" s="53">
        <v>18</v>
      </c>
      <c r="G55" s="53">
        <v>1</v>
      </c>
      <c r="H55" s="54">
        <v>20</v>
      </c>
    </row>
    <row r="56" spans="1:8" ht="12.75" customHeight="1">
      <c r="A56" s="17" t="s">
        <v>182</v>
      </c>
      <c r="B56" s="20"/>
      <c r="C56" s="53">
        <v>2</v>
      </c>
      <c r="D56" s="53">
        <v>12</v>
      </c>
      <c r="E56" s="53">
        <v>1</v>
      </c>
      <c r="F56" s="20"/>
      <c r="G56" s="53">
        <v>5</v>
      </c>
      <c r="H56" s="54">
        <v>20</v>
      </c>
    </row>
    <row r="57" spans="1:8" ht="12.75" customHeight="1">
      <c r="A57" s="17" t="s">
        <v>192</v>
      </c>
      <c r="B57" s="53">
        <v>3</v>
      </c>
      <c r="C57" s="53">
        <v>6</v>
      </c>
      <c r="D57" s="53">
        <v>2</v>
      </c>
      <c r="E57" s="53">
        <v>3</v>
      </c>
      <c r="F57" s="53">
        <v>2</v>
      </c>
      <c r="G57" s="53">
        <v>4</v>
      </c>
      <c r="H57" s="54">
        <v>20</v>
      </c>
    </row>
    <row r="58" spans="1:8" ht="12.75" customHeight="1">
      <c r="A58" s="17" t="s">
        <v>186</v>
      </c>
      <c r="B58" s="53">
        <v>1</v>
      </c>
      <c r="C58" s="53">
        <v>2</v>
      </c>
      <c r="D58" s="53">
        <v>5</v>
      </c>
      <c r="E58" s="53">
        <v>1</v>
      </c>
      <c r="F58" s="53">
        <v>7</v>
      </c>
      <c r="G58" s="53">
        <v>4</v>
      </c>
      <c r="H58" s="54">
        <v>20</v>
      </c>
    </row>
    <row r="59" spans="1:8" ht="12.75" customHeight="1">
      <c r="A59" s="17" t="s">
        <v>198</v>
      </c>
      <c r="B59" s="53">
        <v>0</v>
      </c>
      <c r="C59" s="20"/>
      <c r="D59" s="53">
        <v>5</v>
      </c>
      <c r="E59" s="20"/>
      <c r="F59" s="20"/>
      <c r="G59" s="53">
        <v>14</v>
      </c>
      <c r="H59" s="54">
        <v>19</v>
      </c>
    </row>
    <row r="60" spans="1:8" ht="12.75" customHeight="1">
      <c r="A60" s="17" t="s">
        <v>184</v>
      </c>
      <c r="B60" s="53">
        <v>6</v>
      </c>
      <c r="C60" s="53">
        <v>1</v>
      </c>
      <c r="D60" s="53">
        <v>2</v>
      </c>
      <c r="E60" s="53">
        <v>7</v>
      </c>
      <c r="F60" s="20"/>
      <c r="G60" s="53">
        <v>3</v>
      </c>
      <c r="H60" s="54">
        <v>19</v>
      </c>
    </row>
    <row r="61" spans="1:8" ht="12.75" customHeight="1">
      <c r="A61" s="17" t="s">
        <v>189</v>
      </c>
      <c r="B61" s="53">
        <v>4</v>
      </c>
      <c r="C61" s="53">
        <v>2</v>
      </c>
      <c r="D61" s="53">
        <v>3</v>
      </c>
      <c r="E61" s="53">
        <v>6</v>
      </c>
      <c r="F61" s="53">
        <v>2</v>
      </c>
      <c r="G61" s="53">
        <v>2</v>
      </c>
      <c r="H61" s="54">
        <v>19</v>
      </c>
    </row>
    <row r="62" spans="1:8" ht="12.75" customHeight="1">
      <c r="A62" s="17" t="s">
        <v>187</v>
      </c>
      <c r="B62" s="20"/>
      <c r="C62" s="20"/>
      <c r="D62" s="53">
        <v>18</v>
      </c>
      <c r="E62" s="20"/>
      <c r="F62" s="20"/>
      <c r="G62" s="20"/>
      <c r="H62" s="54">
        <v>18</v>
      </c>
    </row>
    <row r="63" spans="1:8" ht="12.75" customHeight="1">
      <c r="A63" s="17" t="s">
        <v>190</v>
      </c>
      <c r="B63" s="53">
        <v>3</v>
      </c>
      <c r="C63" s="53">
        <v>3</v>
      </c>
      <c r="D63" s="53">
        <v>8</v>
      </c>
      <c r="E63" s="53">
        <v>2</v>
      </c>
      <c r="F63" s="53">
        <v>1</v>
      </c>
      <c r="G63" s="53">
        <v>1</v>
      </c>
      <c r="H63" s="54">
        <v>18</v>
      </c>
    </row>
    <row r="64" spans="1:8" ht="12.75" customHeight="1">
      <c r="A64" s="17" t="s">
        <v>199</v>
      </c>
      <c r="B64" s="53">
        <v>2</v>
      </c>
      <c r="C64" s="53">
        <v>1</v>
      </c>
      <c r="D64" s="53">
        <v>8</v>
      </c>
      <c r="E64" s="53">
        <v>3</v>
      </c>
      <c r="F64" s="53">
        <v>1</v>
      </c>
      <c r="G64" s="53">
        <v>2</v>
      </c>
      <c r="H64" s="54">
        <v>17</v>
      </c>
    </row>
    <row r="65" spans="1:8" ht="12.75" customHeight="1">
      <c r="A65" s="17" t="s">
        <v>188</v>
      </c>
      <c r="B65" s="79">
        <v>2</v>
      </c>
      <c r="C65" s="79">
        <v>1</v>
      </c>
      <c r="D65" s="78"/>
      <c r="E65" s="79">
        <v>13</v>
      </c>
      <c r="F65" s="79">
        <v>1</v>
      </c>
      <c r="G65" s="79">
        <v>0</v>
      </c>
      <c r="H65" s="54">
        <v>17</v>
      </c>
    </row>
    <row r="66" spans="1:8" ht="12.75" customHeight="1">
      <c r="A66" s="17" t="s">
        <v>264</v>
      </c>
      <c r="B66" s="53">
        <v>17</v>
      </c>
      <c r="C66" s="20"/>
      <c r="D66" s="20"/>
      <c r="E66" s="20"/>
      <c r="F66" s="20"/>
      <c r="G66" s="20"/>
      <c r="H66" s="54">
        <v>17</v>
      </c>
    </row>
    <row r="67" spans="1:8" ht="12.75" customHeight="1">
      <c r="A67" s="17" t="s">
        <v>191</v>
      </c>
      <c r="B67" s="20"/>
      <c r="C67" s="20"/>
      <c r="D67" s="20"/>
      <c r="E67" s="53">
        <v>2</v>
      </c>
      <c r="F67" s="53">
        <v>15</v>
      </c>
      <c r="G67" s="20"/>
      <c r="H67" s="54">
        <v>17</v>
      </c>
    </row>
    <row r="68" spans="1:8" ht="12.75" customHeight="1">
      <c r="A68" s="17" t="s">
        <v>193</v>
      </c>
      <c r="B68" s="53">
        <v>2</v>
      </c>
      <c r="C68" s="53">
        <v>6</v>
      </c>
      <c r="D68" s="53">
        <v>4</v>
      </c>
      <c r="E68" s="53">
        <v>1</v>
      </c>
      <c r="F68" s="20"/>
      <c r="G68" s="53">
        <v>3</v>
      </c>
      <c r="H68" s="54">
        <v>16</v>
      </c>
    </row>
    <row r="69" spans="1:8" ht="12.75" customHeight="1">
      <c r="A69" s="17" t="s">
        <v>196</v>
      </c>
      <c r="B69" s="53">
        <v>1</v>
      </c>
      <c r="C69" s="53">
        <v>8</v>
      </c>
      <c r="D69" s="53">
        <v>2</v>
      </c>
      <c r="E69" s="20"/>
      <c r="F69" s="53">
        <v>3</v>
      </c>
      <c r="G69" s="53">
        <v>2</v>
      </c>
      <c r="H69" s="54">
        <v>16</v>
      </c>
    </row>
    <row r="70" spans="1:8" ht="12.75" customHeight="1">
      <c r="A70" s="17" t="s">
        <v>194</v>
      </c>
      <c r="B70" s="20"/>
      <c r="C70" s="20"/>
      <c r="D70" s="53">
        <v>15</v>
      </c>
      <c r="E70" s="20"/>
      <c r="F70" s="20"/>
      <c r="G70" s="20"/>
      <c r="H70" s="54">
        <v>15</v>
      </c>
    </row>
    <row r="71" spans="1:8" ht="12.75" customHeight="1">
      <c r="A71" s="17" t="s">
        <v>197</v>
      </c>
      <c r="B71" s="53">
        <v>3</v>
      </c>
      <c r="C71" s="53">
        <v>3</v>
      </c>
      <c r="D71" s="53">
        <v>1</v>
      </c>
      <c r="E71" s="53">
        <v>2</v>
      </c>
      <c r="F71" s="53">
        <v>5</v>
      </c>
      <c r="G71" s="53">
        <v>1</v>
      </c>
      <c r="H71" s="54">
        <v>15</v>
      </c>
    </row>
    <row r="72" spans="1:8" ht="12.75" customHeight="1">
      <c r="A72" s="17" t="s">
        <v>195</v>
      </c>
      <c r="B72" s="53">
        <v>2</v>
      </c>
      <c r="C72" s="53">
        <v>4</v>
      </c>
      <c r="D72" s="53">
        <v>1</v>
      </c>
      <c r="E72" s="53">
        <v>2</v>
      </c>
      <c r="F72" s="53">
        <v>1</v>
      </c>
      <c r="G72" s="53">
        <v>4</v>
      </c>
      <c r="H72" s="54">
        <v>14</v>
      </c>
    </row>
    <row r="73" spans="1:8" ht="12.75" customHeight="1">
      <c r="A73" s="17" t="s">
        <v>204</v>
      </c>
      <c r="B73" s="53">
        <v>4</v>
      </c>
      <c r="C73" s="53">
        <v>1</v>
      </c>
      <c r="D73" s="53">
        <v>5</v>
      </c>
      <c r="E73" s="20"/>
      <c r="F73" s="53">
        <v>3</v>
      </c>
      <c r="G73" s="53">
        <v>1</v>
      </c>
      <c r="H73" s="54">
        <v>14</v>
      </c>
    </row>
    <row r="74" spans="1:8" ht="12.75" customHeight="1">
      <c r="A74" s="17" t="s">
        <v>206</v>
      </c>
      <c r="B74" s="53">
        <v>4</v>
      </c>
      <c r="C74" s="53">
        <v>1</v>
      </c>
      <c r="D74" s="53">
        <v>1</v>
      </c>
      <c r="E74" s="53">
        <v>8</v>
      </c>
      <c r="F74" s="20"/>
      <c r="G74" s="20"/>
      <c r="H74" s="54">
        <v>14</v>
      </c>
    </row>
    <row r="75" spans="1:8" ht="12.75" customHeight="1">
      <c r="A75" s="17" t="s">
        <v>203</v>
      </c>
      <c r="B75" s="20"/>
      <c r="C75" s="53">
        <v>6</v>
      </c>
      <c r="D75" s="53">
        <v>1</v>
      </c>
      <c r="E75" s="53">
        <v>2</v>
      </c>
      <c r="F75" s="20"/>
      <c r="G75" s="53">
        <v>4</v>
      </c>
      <c r="H75" s="54">
        <v>13</v>
      </c>
    </row>
    <row r="76" spans="1:8" ht="12.75" customHeight="1">
      <c r="A76" s="17" t="s">
        <v>213</v>
      </c>
      <c r="B76" s="53">
        <v>1</v>
      </c>
      <c r="C76" s="53">
        <v>3</v>
      </c>
      <c r="D76" s="53">
        <v>5</v>
      </c>
      <c r="E76" s="53">
        <v>1</v>
      </c>
      <c r="F76" s="53">
        <v>2</v>
      </c>
      <c r="G76" s="53">
        <v>1</v>
      </c>
      <c r="H76" s="54">
        <v>13</v>
      </c>
    </row>
    <row r="77" spans="1:8" ht="12.75" customHeight="1">
      <c r="A77" s="17" t="s">
        <v>214</v>
      </c>
      <c r="B77" s="53">
        <v>2</v>
      </c>
      <c r="C77" s="53">
        <v>1</v>
      </c>
      <c r="D77" s="53">
        <v>5</v>
      </c>
      <c r="E77" s="53">
        <v>2</v>
      </c>
      <c r="F77" s="53">
        <v>3</v>
      </c>
      <c r="G77" s="20"/>
      <c r="H77" s="54">
        <v>13</v>
      </c>
    </row>
    <row r="78" spans="1:8" ht="12.75" customHeight="1">
      <c r="A78" s="17" t="s">
        <v>200</v>
      </c>
      <c r="B78" s="53">
        <v>10</v>
      </c>
      <c r="C78" s="20"/>
      <c r="D78" s="53">
        <v>3</v>
      </c>
      <c r="E78" s="20"/>
      <c r="F78" s="20"/>
      <c r="G78" s="20"/>
      <c r="H78" s="54">
        <v>13</v>
      </c>
    </row>
    <row r="79" spans="1:8" ht="12.75" customHeight="1">
      <c r="A79" s="17" t="s">
        <v>201</v>
      </c>
      <c r="B79" s="53">
        <v>3</v>
      </c>
      <c r="C79" s="53">
        <v>0</v>
      </c>
      <c r="D79" s="20"/>
      <c r="E79" s="53">
        <v>8</v>
      </c>
      <c r="F79" s="53">
        <v>1</v>
      </c>
      <c r="G79" s="53">
        <v>1</v>
      </c>
      <c r="H79" s="54">
        <v>13</v>
      </c>
    </row>
    <row r="80" spans="1:8" ht="12.75" customHeight="1">
      <c r="A80" s="17" t="s">
        <v>211</v>
      </c>
      <c r="B80" s="53">
        <v>1</v>
      </c>
      <c r="C80" s="20"/>
      <c r="D80" s="53">
        <v>1</v>
      </c>
      <c r="E80" s="20"/>
      <c r="F80" s="53">
        <v>3</v>
      </c>
      <c r="G80" s="53">
        <v>8</v>
      </c>
      <c r="H80" s="54">
        <v>13</v>
      </c>
    </row>
    <row r="81" spans="1:8" ht="12.75" customHeight="1">
      <c r="A81" s="17" t="s">
        <v>202</v>
      </c>
      <c r="B81" s="53">
        <v>2</v>
      </c>
      <c r="C81" s="53">
        <v>4</v>
      </c>
      <c r="D81" s="20"/>
      <c r="E81" s="53">
        <v>1</v>
      </c>
      <c r="F81" s="20"/>
      <c r="G81" s="53">
        <v>6</v>
      </c>
      <c r="H81" s="54">
        <v>13</v>
      </c>
    </row>
    <row r="82" spans="1:8" ht="12.75" customHeight="1">
      <c r="A82" s="17" t="s">
        <v>207</v>
      </c>
      <c r="B82" s="53">
        <v>5</v>
      </c>
      <c r="C82" s="20"/>
      <c r="D82" s="53">
        <v>5</v>
      </c>
      <c r="E82" s="53">
        <v>1</v>
      </c>
      <c r="F82" s="20"/>
      <c r="G82" s="53">
        <v>1</v>
      </c>
      <c r="H82" s="54">
        <v>12</v>
      </c>
    </row>
    <row r="83" spans="1:8" ht="12.75" customHeight="1">
      <c r="A83" s="17" t="s">
        <v>225</v>
      </c>
      <c r="B83" s="53">
        <v>4</v>
      </c>
      <c r="C83" s="53">
        <v>2</v>
      </c>
      <c r="D83" s="53">
        <v>0</v>
      </c>
      <c r="E83" s="53">
        <v>1</v>
      </c>
      <c r="F83" s="20"/>
      <c r="G83" s="53">
        <v>5</v>
      </c>
      <c r="H83" s="54">
        <v>12</v>
      </c>
    </row>
    <row r="84" spans="1:8" ht="12.75" customHeight="1">
      <c r="A84" s="17" t="s">
        <v>205</v>
      </c>
      <c r="B84" s="53">
        <v>1</v>
      </c>
      <c r="C84" s="53">
        <v>8</v>
      </c>
      <c r="D84" s="20"/>
      <c r="E84" s="20"/>
      <c r="F84" s="20"/>
      <c r="G84" s="53">
        <v>3</v>
      </c>
      <c r="H84" s="54">
        <v>12</v>
      </c>
    </row>
    <row r="85" spans="1:8" ht="12.75" customHeight="1">
      <c r="A85" s="17" t="s">
        <v>209</v>
      </c>
      <c r="B85" s="53">
        <v>1</v>
      </c>
      <c r="C85" s="53">
        <v>2</v>
      </c>
      <c r="D85" s="20"/>
      <c r="E85" s="20"/>
      <c r="F85" s="53">
        <v>4</v>
      </c>
      <c r="G85" s="53">
        <v>5</v>
      </c>
      <c r="H85" s="54">
        <v>12</v>
      </c>
    </row>
    <row r="86" spans="1:8" ht="12.75" customHeight="1">
      <c r="A86" s="17" t="s">
        <v>216</v>
      </c>
      <c r="B86" s="20"/>
      <c r="C86" s="53">
        <v>1</v>
      </c>
      <c r="D86" s="53">
        <v>5</v>
      </c>
      <c r="E86" s="20"/>
      <c r="F86" s="53">
        <v>1</v>
      </c>
      <c r="G86" s="53">
        <v>4</v>
      </c>
      <c r="H86" s="54">
        <v>11</v>
      </c>
    </row>
    <row r="87" spans="1:8" ht="12.75" customHeight="1">
      <c r="A87" s="17" t="s">
        <v>212</v>
      </c>
      <c r="B87" s="53">
        <v>6</v>
      </c>
      <c r="C87" s="53">
        <v>1</v>
      </c>
      <c r="D87" s="20"/>
      <c r="E87" s="20"/>
      <c r="F87" s="53">
        <v>4</v>
      </c>
      <c r="G87" s="20"/>
      <c r="H87" s="54">
        <v>11</v>
      </c>
    </row>
    <row r="88" spans="1:8" ht="12.75" customHeight="1">
      <c r="A88" s="17" t="s">
        <v>208</v>
      </c>
      <c r="B88" s="53">
        <v>9</v>
      </c>
      <c r="C88" s="20"/>
      <c r="D88" s="20"/>
      <c r="E88" s="20"/>
      <c r="F88" s="20"/>
      <c r="G88" s="53">
        <v>2</v>
      </c>
      <c r="H88" s="54">
        <v>11</v>
      </c>
    </row>
    <row r="89" spans="1:8" ht="12.75" customHeight="1">
      <c r="A89" s="17" t="s">
        <v>305</v>
      </c>
      <c r="B89" s="53">
        <v>10</v>
      </c>
      <c r="C89" s="20"/>
      <c r="D89" s="20"/>
      <c r="E89" s="20"/>
      <c r="F89" s="20"/>
      <c r="G89" s="53">
        <v>1</v>
      </c>
      <c r="H89" s="54">
        <v>11</v>
      </c>
    </row>
    <row r="90" spans="1:8" ht="12.75" customHeight="1">
      <c r="A90" s="17" t="s">
        <v>217</v>
      </c>
      <c r="B90" s="53">
        <v>2</v>
      </c>
      <c r="C90" s="53">
        <v>2</v>
      </c>
      <c r="D90" s="20"/>
      <c r="E90" s="53">
        <v>4</v>
      </c>
      <c r="F90" s="20"/>
      <c r="G90" s="53">
        <v>3</v>
      </c>
      <c r="H90" s="54">
        <v>11</v>
      </c>
    </row>
    <row r="91" spans="1:8" ht="12.75" customHeight="1">
      <c r="A91" s="17" t="s">
        <v>243</v>
      </c>
      <c r="B91" s="53">
        <v>5</v>
      </c>
      <c r="C91" s="20"/>
      <c r="D91" s="53">
        <v>5</v>
      </c>
      <c r="E91" s="20"/>
      <c r="F91" s="20"/>
      <c r="G91" s="53">
        <v>1</v>
      </c>
      <c r="H91" s="54">
        <v>11</v>
      </c>
    </row>
    <row r="92" spans="1:8" ht="12.75" customHeight="1">
      <c r="A92" s="17" t="s">
        <v>215</v>
      </c>
      <c r="B92" s="53">
        <v>2</v>
      </c>
      <c r="C92" s="20"/>
      <c r="D92" s="53">
        <v>1</v>
      </c>
      <c r="E92" s="20"/>
      <c r="F92" s="53">
        <v>7</v>
      </c>
      <c r="G92" s="53">
        <v>1</v>
      </c>
      <c r="H92" s="54">
        <v>11</v>
      </c>
    </row>
    <row r="93" spans="1:8" ht="12">
      <c r="A93" s="92" t="s">
        <v>222</v>
      </c>
      <c r="B93" s="93">
        <v>5</v>
      </c>
      <c r="C93" s="93">
        <v>1</v>
      </c>
      <c r="D93" s="93">
        <v>4</v>
      </c>
      <c r="E93" s="94"/>
      <c r="F93" s="93">
        <v>1</v>
      </c>
      <c r="G93" s="94"/>
      <c r="H93" s="95">
        <v>11</v>
      </c>
    </row>
    <row r="94" spans="1:8" ht="12">
      <c r="A94" s="92" t="s">
        <v>210</v>
      </c>
      <c r="B94" s="94"/>
      <c r="C94" s="93">
        <v>0</v>
      </c>
      <c r="D94" s="94"/>
      <c r="E94" s="93">
        <v>11</v>
      </c>
      <c r="F94" s="94"/>
      <c r="G94" s="94"/>
      <c r="H94" s="95">
        <v>11</v>
      </c>
    </row>
    <row r="95" spans="1:8" ht="12.75" customHeight="1">
      <c r="A95" s="17" t="s">
        <v>218</v>
      </c>
      <c r="B95" s="53">
        <v>1</v>
      </c>
      <c r="C95" s="53">
        <v>4</v>
      </c>
      <c r="D95" s="53">
        <v>2</v>
      </c>
      <c r="E95" s="53">
        <v>3</v>
      </c>
      <c r="F95" s="20"/>
      <c r="G95" s="20"/>
      <c r="H95" s="54">
        <v>10</v>
      </c>
    </row>
    <row r="96" spans="1:8" ht="12.75" customHeight="1">
      <c r="A96" s="17" t="s">
        <v>228</v>
      </c>
      <c r="B96" s="20"/>
      <c r="C96" s="53">
        <v>4</v>
      </c>
      <c r="D96" s="20"/>
      <c r="E96" s="20"/>
      <c r="F96" s="53">
        <v>5</v>
      </c>
      <c r="G96" s="53">
        <v>1</v>
      </c>
      <c r="H96" s="54">
        <v>10</v>
      </c>
    </row>
    <row r="97" spans="1:8" ht="12.75" customHeight="1">
      <c r="A97" s="17" t="s">
        <v>221</v>
      </c>
      <c r="B97" s="53">
        <v>1</v>
      </c>
      <c r="C97" s="20"/>
      <c r="D97" s="20"/>
      <c r="E97" s="53">
        <v>8</v>
      </c>
      <c r="F97" s="53">
        <v>1</v>
      </c>
      <c r="G97" s="20"/>
      <c r="H97" s="54">
        <v>10</v>
      </c>
    </row>
    <row r="98" spans="1:8" ht="12.75" customHeight="1">
      <c r="A98" s="17" t="s">
        <v>234</v>
      </c>
      <c r="B98" s="53">
        <v>6</v>
      </c>
      <c r="C98" s="53">
        <v>1</v>
      </c>
      <c r="D98" s="20"/>
      <c r="E98" s="53">
        <v>1</v>
      </c>
      <c r="F98" s="20"/>
      <c r="G98" s="53">
        <v>1</v>
      </c>
      <c r="H98" s="54">
        <v>9</v>
      </c>
    </row>
    <row r="99" spans="1:8" ht="12.75" customHeight="1">
      <c r="A99" s="17" t="s">
        <v>226</v>
      </c>
      <c r="B99" s="20"/>
      <c r="C99" s="53">
        <v>4</v>
      </c>
      <c r="D99" s="20"/>
      <c r="E99" s="20"/>
      <c r="F99" s="53">
        <v>4</v>
      </c>
      <c r="G99" s="53">
        <v>1</v>
      </c>
      <c r="H99" s="54">
        <v>9</v>
      </c>
    </row>
    <row r="100" spans="1:8" ht="12.75" customHeight="1">
      <c r="A100" s="17" t="s">
        <v>227</v>
      </c>
      <c r="B100" s="53">
        <v>5</v>
      </c>
      <c r="C100" s="20"/>
      <c r="D100" s="53">
        <v>1</v>
      </c>
      <c r="E100" s="53">
        <v>1</v>
      </c>
      <c r="F100" s="20"/>
      <c r="G100" s="53">
        <v>2</v>
      </c>
      <c r="H100" s="54">
        <v>9</v>
      </c>
    </row>
    <row r="101" spans="1:8" ht="12.75" customHeight="1">
      <c r="A101" s="17" t="s">
        <v>219</v>
      </c>
      <c r="B101" s="53">
        <v>4</v>
      </c>
      <c r="C101" s="53">
        <v>1</v>
      </c>
      <c r="D101" s="20"/>
      <c r="E101" s="53">
        <v>1</v>
      </c>
      <c r="F101" s="53">
        <v>3</v>
      </c>
      <c r="G101" s="20"/>
      <c r="H101" s="54">
        <v>9</v>
      </c>
    </row>
    <row r="102" spans="1:8" ht="12.75" customHeight="1">
      <c r="A102" s="17" t="s">
        <v>220</v>
      </c>
      <c r="B102" s="53">
        <v>2</v>
      </c>
      <c r="C102" s="53">
        <v>0</v>
      </c>
      <c r="D102" s="20"/>
      <c r="E102" s="53">
        <v>3</v>
      </c>
      <c r="F102" s="53">
        <v>2</v>
      </c>
      <c r="G102" s="53">
        <v>2</v>
      </c>
      <c r="H102" s="54">
        <v>9</v>
      </c>
    </row>
    <row r="103" spans="1:8" ht="12.75" customHeight="1">
      <c r="A103" s="17" t="s">
        <v>230</v>
      </c>
      <c r="B103" s="53">
        <v>1</v>
      </c>
      <c r="C103" s="53">
        <v>1</v>
      </c>
      <c r="D103" s="20"/>
      <c r="E103" s="53">
        <v>1</v>
      </c>
      <c r="F103" s="20"/>
      <c r="G103" s="53">
        <v>5</v>
      </c>
      <c r="H103" s="54">
        <v>8</v>
      </c>
    </row>
    <row r="104" spans="1:8" ht="12.75" customHeight="1">
      <c r="A104" s="17" t="s">
        <v>249</v>
      </c>
      <c r="B104" s="53">
        <v>2</v>
      </c>
      <c r="C104" s="53">
        <v>6</v>
      </c>
      <c r="D104" s="20"/>
      <c r="E104" s="20"/>
      <c r="F104" s="20"/>
      <c r="G104" s="20"/>
      <c r="H104" s="54">
        <v>8</v>
      </c>
    </row>
    <row r="105" spans="1:8" ht="12.75" customHeight="1">
      <c r="A105" s="17" t="s">
        <v>223</v>
      </c>
      <c r="B105" s="53">
        <v>1</v>
      </c>
      <c r="C105" s="53">
        <v>1</v>
      </c>
      <c r="D105" s="53">
        <v>3</v>
      </c>
      <c r="E105" s="20"/>
      <c r="F105" s="53">
        <v>1</v>
      </c>
      <c r="G105" s="53">
        <v>2</v>
      </c>
      <c r="H105" s="54">
        <v>8</v>
      </c>
    </row>
    <row r="106" spans="1:8" ht="12.75" customHeight="1">
      <c r="A106" s="17" t="s">
        <v>224</v>
      </c>
      <c r="B106" s="53">
        <v>3</v>
      </c>
      <c r="C106" s="53">
        <v>2</v>
      </c>
      <c r="D106" s="20"/>
      <c r="E106" s="53">
        <v>1</v>
      </c>
      <c r="F106" s="53">
        <v>1</v>
      </c>
      <c r="G106" s="53">
        <v>1</v>
      </c>
      <c r="H106" s="54">
        <v>8</v>
      </c>
    </row>
    <row r="107" spans="1:8" ht="12.75" customHeight="1">
      <c r="A107" s="17" t="s">
        <v>239</v>
      </c>
      <c r="B107" s="20"/>
      <c r="C107" s="20"/>
      <c r="D107" s="20"/>
      <c r="E107" s="53">
        <v>1</v>
      </c>
      <c r="F107" s="53">
        <v>1</v>
      </c>
      <c r="G107" s="53">
        <v>6</v>
      </c>
      <c r="H107" s="54">
        <v>8</v>
      </c>
    </row>
    <row r="108" spans="1:8" ht="12.75" customHeight="1">
      <c r="A108" s="17" t="s">
        <v>232</v>
      </c>
      <c r="B108" s="20"/>
      <c r="C108" s="53">
        <v>2</v>
      </c>
      <c r="D108" s="53">
        <v>2</v>
      </c>
      <c r="E108" s="53">
        <v>0</v>
      </c>
      <c r="F108" s="53">
        <v>3</v>
      </c>
      <c r="G108" s="53">
        <v>1</v>
      </c>
      <c r="H108" s="54">
        <v>8</v>
      </c>
    </row>
    <row r="109" spans="1:8" ht="12.75" customHeight="1">
      <c r="A109" s="17" t="s">
        <v>246</v>
      </c>
      <c r="B109" s="20"/>
      <c r="C109" s="20"/>
      <c r="D109" s="20"/>
      <c r="E109" s="20"/>
      <c r="F109" s="53">
        <v>1</v>
      </c>
      <c r="G109" s="53">
        <v>7</v>
      </c>
      <c r="H109" s="54">
        <v>8</v>
      </c>
    </row>
    <row r="110" spans="1:8" ht="12.75" customHeight="1">
      <c r="A110" s="17" t="s">
        <v>229</v>
      </c>
      <c r="B110" s="53">
        <v>3</v>
      </c>
      <c r="C110" s="53">
        <v>4</v>
      </c>
      <c r="D110" s="20"/>
      <c r="E110" s="20"/>
      <c r="F110" s="20"/>
      <c r="G110" s="20"/>
      <c r="H110" s="54">
        <v>7</v>
      </c>
    </row>
    <row r="111" spans="1:8" ht="12.75" customHeight="1">
      <c r="A111" s="17" t="s">
        <v>231</v>
      </c>
      <c r="B111" s="53">
        <v>2</v>
      </c>
      <c r="C111" s="53">
        <v>1</v>
      </c>
      <c r="D111" s="53">
        <v>2</v>
      </c>
      <c r="E111" s="53">
        <v>1</v>
      </c>
      <c r="F111" s="20"/>
      <c r="G111" s="53">
        <v>1</v>
      </c>
      <c r="H111" s="54">
        <v>7</v>
      </c>
    </row>
    <row r="112" spans="1:8" ht="12.75" customHeight="1">
      <c r="A112" s="17" t="s">
        <v>233</v>
      </c>
      <c r="B112" s="53">
        <v>1</v>
      </c>
      <c r="C112" s="53">
        <v>3</v>
      </c>
      <c r="D112" s="53">
        <v>3</v>
      </c>
      <c r="E112" s="20"/>
      <c r="F112" s="20"/>
      <c r="G112" s="20"/>
      <c r="H112" s="54">
        <v>7</v>
      </c>
    </row>
    <row r="113" spans="1:8" ht="12.75" customHeight="1">
      <c r="A113" s="17" t="s">
        <v>235</v>
      </c>
      <c r="B113" s="53">
        <v>3</v>
      </c>
      <c r="C113" s="53">
        <v>1</v>
      </c>
      <c r="D113" s="53">
        <v>1</v>
      </c>
      <c r="E113" s="53">
        <v>2</v>
      </c>
      <c r="F113" s="20"/>
      <c r="G113" s="20"/>
      <c r="H113" s="54">
        <v>7</v>
      </c>
    </row>
    <row r="114" spans="1:8" ht="12.75" customHeight="1">
      <c r="A114" s="17" t="s">
        <v>236</v>
      </c>
      <c r="B114" s="53">
        <v>1</v>
      </c>
      <c r="C114" s="53">
        <v>3</v>
      </c>
      <c r="D114" s="20"/>
      <c r="E114" s="53">
        <v>2</v>
      </c>
      <c r="F114" s="20"/>
      <c r="G114" s="53">
        <v>1</v>
      </c>
      <c r="H114" s="54">
        <v>7</v>
      </c>
    </row>
    <row r="115" spans="1:8" ht="12.75" customHeight="1">
      <c r="A115" s="17" t="s">
        <v>237</v>
      </c>
      <c r="B115" s="53">
        <v>2</v>
      </c>
      <c r="C115" s="53">
        <v>1</v>
      </c>
      <c r="D115" s="53">
        <v>1</v>
      </c>
      <c r="E115" s="53">
        <v>3</v>
      </c>
      <c r="F115" s="20"/>
      <c r="G115" s="20"/>
      <c r="H115" s="54">
        <v>7</v>
      </c>
    </row>
    <row r="116" spans="1:8" ht="12.75" customHeight="1">
      <c r="A116" s="17" t="s">
        <v>241</v>
      </c>
      <c r="B116" s="53">
        <v>3</v>
      </c>
      <c r="C116" s="53">
        <v>4</v>
      </c>
      <c r="D116" s="20"/>
      <c r="E116" s="20"/>
      <c r="F116" s="20"/>
      <c r="G116" s="20"/>
      <c r="H116" s="54">
        <v>7</v>
      </c>
    </row>
    <row r="117" spans="1:8" ht="12.75" customHeight="1">
      <c r="A117" s="17" t="s">
        <v>245</v>
      </c>
      <c r="B117" s="20"/>
      <c r="C117" s="53">
        <v>1</v>
      </c>
      <c r="D117" s="53">
        <v>3</v>
      </c>
      <c r="E117" s="53">
        <v>2</v>
      </c>
      <c r="F117" s="53">
        <v>1</v>
      </c>
      <c r="G117" s="20"/>
      <c r="H117" s="54">
        <v>7</v>
      </c>
    </row>
    <row r="118" spans="1:8" ht="12.75" customHeight="1">
      <c r="A118" s="17" t="s">
        <v>238</v>
      </c>
      <c r="B118" s="53">
        <v>3</v>
      </c>
      <c r="C118" s="53">
        <v>2</v>
      </c>
      <c r="D118" s="20"/>
      <c r="E118" s="53">
        <v>1</v>
      </c>
      <c r="F118" s="20"/>
      <c r="G118" s="20"/>
      <c r="H118" s="54">
        <v>6</v>
      </c>
    </row>
    <row r="119" spans="1:8" ht="12.75" customHeight="1">
      <c r="A119" s="17" t="s">
        <v>248</v>
      </c>
      <c r="B119" s="53">
        <v>2</v>
      </c>
      <c r="C119" s="53">
        <v>1</v>
      </c>
      <c r="D119" s="20"/>
      <c r="E119" s="53">
        <v>2</v>
      </c>
      <c r="F119" s="20"/>
      <c r="G119" s="53">
        <v>1</v>
      </c>
      <c r="H119" s="54">
        <v>6</v>
      </c>
    </row>
    <row r="120" spans="1:8" ht="12.75" customHeight="1">
      <c r="A120" s="17" t="s">
        <v>250</v>
      </c>
      <c r="B120" s="53">
        <v>3</v>
      </c>
      <c r="C120" s="53">
        <v>1</v>
      </c>
      <c r="D120" s="53">
        <v>2</v>
      </c>
      <c r="E120" s="20"/>
      <c r="F120" s="20"/>
      <c r="G120" s="20"/>
      <c r="H120" s="54">
        <v>6</v>
      </c>
    </row>
    <row r="121" spans="1:8" ht="12.75" customHeight="1">
      <c r="A121" s="17" t="s">
        <v>240</v>
      </c>
      <c r="B121" s="20"/>
      <c r="C121" s="53">
        <v>6</v>
      </c>
      <c r="D121" s="20"/>
      <c r="E121" s="20"/>
      <c r="F121" s="20"/>
      <c r="G121" s="20"/>
      <c r="H121" s="54">
        <v>6</v>
      </c>
    </row>
    <row r="122" spans="1:8" ht="12.75" customHeight="1">
      <c r="A122" s="17" t="s">
        <v>261</v>
      </c>
      <c r="B122" s="53">
        <v>2</v>
      </c>
      <c r="C122" s="20"/>
      <c r="D122" s="20"/>
      <c r="E122" s="53">
        <v>2</v>
      </c>
      <c r="F122" s="20"/>
      <c r="G122" s="53">
        <v>2</v>
      </c>
      <c r="H122" s="54">
        <v>6</v>
      </c>
    </row>
    <row r="123" spans="1:8" ht="12.75" customHeight="1">
      <c r="A123" s="17" t="s">
        <v>251</v>
      </c>
      <c r="B123" s="20"/>
      <c r="C123" s="53">
        <v>1</v>
      </c>
      <c r="D123" s="20"/>
      <c r="E123" s="53">
        <v>3</v>
      </c>
      <c r="F123" s="53">
        <v>1</v>
      </c>
      <c r="G123" s="53">
        <v>1</v>
      </c>
      <c r="H123" s="54">
        <v>6</v>
      </c>
    </row>
    <row r="124" spans="1:8" ht="12.75" customHeight="1">
      <c r="A124" s="17" t="s">
        <v>242</v>
      </c>
      <c r="B124" s="53">
        <v>1</v>
      </c>
      <c r="C124" s="53">
        <v>1</v>
      </c>
      <c r="D124" s="20"/>
      <c r="E124" s="53">
        <v>2</v>
      </c>
      <c r="F124" s="53">
        <v>2</v>
      </c>
      <c r="G124" s="20"/>
      <c r="H124" s="54">
        <v>6</v>
      </c>
    </row>
    <row r="125" spans="1:8" ht="12.75" customHeight="1">
      <c r="A125" s="17" t="s">
        <v>281</v>
      </c>
      <c r="B125" s="20"/>
      <c r="C125" s="20"/>
      <c r="D125" s="20"/>
      <c r="E125" s="53">
        <v>6</v>
      </c>
      <c r="F125" s="20"/>
      <c r="G125" s="20"/>
      <c r="H125" s="54">
        <v>6</v>
      </c>
    </row>
    <row r="126" spans="1:8" ht="12.75" customHeight="1">
      <c r="A126" s="17" t="s">
        <v>244</v>
      </c>
      <c r="B126" s="20"/>
      <c r="C126" s="20"/>
      <c r="D126" s="20"/>
      <c r="E126" s="53">
        <v>6</v>
      </c>
      <c r="F126" s="20"/>
      <c r="G126" s="20"/>
      <c r="H126" s="54">
        <v>6</v>
      </c>
    </row>
    <row r="127" spans="1:8" ht="12.75" customHeight="1">
      <c r="A127" s="17" t="s">
        <v>247</v>
      </c>
      <c r="B127" s="53">
        <v>6</v>
      </c>
      <c r="C127" s="20"/>
      <c r="D127" s="20"/>
      <c r="E127" s="20"/>
      <c r="F127" s="20"/>
      <c r="G127" s="20"/>
      <c r="H127" s="54">
        <v>6</v>
      </c>
    </row>
    <row r="128" spans="1:8" ht="12.75" customHeight="1">
      <c r="A128" s="17" t="s">
        <v>258</v>
      </c>
      <c r="B128" s="20"/>
      <c r="C128" s="20"/>
      <c r="D128" s="20"/>
      <c r="E128" s="53">
        <v>3</v>
      </c>
      <c r="F128" s="20"/>
      <c r="G128" s="53">
        <v>2</v>
      </c>
      <c r="H128" s="54">
        <v>5</v>
      </c>
    </row>
    <row r="129" spans="1:8" ht="12.75" customHeight="1">
      <c r="A129" s="17" t="s">
        <v>260</v>
      </c>
      <c r="B129" s="53">
        <v>2</v>
      </c>
      <c r="C129" s="53">
        <v>1</v>
      </c>
      <c r="D129" s="20"/>
      <c r="E129" s="53">
        <v>2</v>
      </c>
      <c r="F129" s="20"/>
      <c r="G129" s="20"/>
      <c r="H129" s="54">
        <v>5</v>
      </c>
    </row>
    <row r="130" spans="1:8" ht="12.75" customHeight="1">
      <c r="A130" s="17" t="s">
        <v>313</v>
      </c>
      <c r="B130" s="20"/>
      <c r="C130" s="20"/>
      <c r="D130" s="20"/>
      <c r="E130" s="53">
        <v>5</v>
      </c>
      <c r="F130" s="20"/>
      <c r="G130" s="20"/>
      <c r="H130" s="54">
        <v>5</v>
      </c>
    </row>
    <row r="131" spans="1:8" ht="12.75" customHeight="1">
      <c r="A131" s="17" t="s">
        <v>252</v>
      </c>
      <c r="B131" s="20"/>
      <c r="C131" s="53">
        <v>4</v>
      </c>
      <c r="D131" s="20"/>
      <c r="E131" s="20"/>
      <c r="F131" s="20"/>
      <c r="G131" s="53">
        <v>1</v>
      </c>
      <c r="H131" s="54">
        <v>5</v>
      </c>
    </row>
    <row r="132" spans="1:8" ht="12.75" customHeight="1">
      <c r="A132" s="17" t="s">
        <v>262</v>
      </c>
      <c r="B132" s="53">
        <v>1</v>
      </c>
      <c r="C132" s="53">
        <v>1</v>
      </c>
      <c r="D132" s="20"/>
      <c r="E132" s="53">
        <v>2</v>
      </c>
      <c r="F132" s="20"/>
      <c r="G132" s="53">
        <v>1</v>
      </c>
      <c r="H132" s="54">
        <v>5</v>
      </c>
    </row>
    <row r="133" spans="1:8" ht="12.75" customHeight="1">
      <c r="A133" s="17" t="s">
        <v>253</v>
      </c>
      <c r="B133" s="20"/>
      <c r="C133" s="53">
        <v>4</v>
      </c>
      <c r="D133" s="20"/>
      <c r="E133" s="20"/>
      <c r="F133" s="53">
        <v>1</v>
      </c>
      <c r="G133" s="20"/>
      <c r="H133" s="54">
        <v>5</v>
      </c>
    </row>
    <row r="134" spans="1:8" ht="12.75" customHeight="1">
      <c r="A134" s="17" t="s">
        <v>254</v>
      </c>
      <c r="B134" s="53">
        <v>3</v>
      </c>
      <c r="C134" s="53">
        <v>1</v>
      </c>
      <c r="D134" s="20"/>
      <c r="E134" s="20"/>
      <c r="F134" s="53">
        <v>1</v>
      </c>
      <c r="G134" s="53">
        <v>0</v>
      </c>
      <c r="H134" s="54">
        <v>5</v>
      </c>
    </row>
    <row r="135" spans="1:8" ht="12.75" customHeight="1">
      <c r="A135" s="17" t="s">
        <v>283</v>
      </c>
      <c r="B135" s="53">
        <v>3</v>
      </c>
      <c r="C135" s="53">
        <v>0</v>
      </c>
      <c r="D135" s="53">
        <v>1</v>
      </c>
      <c r="E135" s="20"/>
      <c r="F135" s="20"/>
      <c r="G135" s="53">
        <v>1</v>
      </c>
      <c r="H135" s="54">
        <v>5</v>
      </c>
    </row>
    <row r="136" spans="1:8" ht="12.75" customHeight="1">
      <c r="A136" s="17" t="s">
        <v>255</v>
      </c>
      <c r="B136" s="20"/>
      <c r="C136" s="20"/>
      <c r="D136" s="20"/>
      <c r="E136" s="20"/>
      <c r="F136" s="20"/>
      <c r="G136" s="53">
        <v>5</v>
      </c>
      <c r="H136" s="54">
        <v>5</v>
      </c>
    </row>
    <row r="137" spans="1:8" ht="12.75" customHeight="1">
      <c r="A137" s="17" t="s">
        <v>265</v>
      </c>
      <c r="B137" s="20"/>
      <c r="C137" s="53">
        <v>1</v>
      </c>
      <c r="D137" s="53">
        <v>2</v>
      </c>
      <c r="E137" s="53">
        <v>1</v>
      </c>
      <c r="F137" s="53">
        <v>1</v>
      </c>
      <c r="G137" s="20"/>
      <c r="H137" s="54">
        <v>5</v>
      </c>
    </row>
    <row r="138" spans="1:8" ht="12.75" customHeight="1">
      <c r="A138" s="17" t="s">
        <v>256</v>
      </c>
      <c r="B138" s="53">
        <v>1</v>
      </c>
      <c r="C138" s="53">
        <v>1</v>
      </c>
      <c r="D138" s="53">
        <v>1</v>
      </c>
      <c r="E138" s="53">
        <v>1</v>
      </c>
      <c r="F138" s="20"/>
      <c r="G138" s="53">
        <v>1</v>
      </c>
      <c r="H138" s="54">
        <v>5</v>
      </c>
    </row>
    <row r="139" spans="1:8" ht="12.75" customHeight="1">
      <c r="A139" s="17" t="s">
        <v>257</v>
      </c>
      <c r="B139" s="20"/>
      <c r="C139" s="53">
        <v>2</v>
      </c>
      <c r="D139" s="53">
        <v>1</v>
      </c>
      <c r="E139" s="53">
        <v>1</v>
      </c>
      <c r="F139" s="53">
        <v>1</v>
      </c>
      <c r="G139" s="20"/>
      <c r="H139" s="54">
        <v>5</v>
      </c>
    </row>
    <row r="140" spans="1:8" ht="12.75" customHeight="1">
      <c r="A140" s="17" t="s">
        <v>267</v>
      </c>
      <c r="B140" s="53">
        <v>1</v>
      </c>
      <c r="C140" s="53">
        <v>1</v>
      </c>
      <c r="D140" s="53">
        <v>1</v>
      </c>
      <c r="E140" s="20"/>
      <c r="F140" s="20"/>
      <c r="G140" s="53">
        <v>1</v>
      </c>
      <c r="H140" s="54">
        <v>4</v>
      </c>
    </row>
    <row r="141" spans="1:8" ht="12.75" customHeight="1">
      <c r="A141" s="17" t="s">
        <v>269</v>
      </c>
      <c r="B141" s="20"/>
      <c r="C141" s="53">
        <v>3</v>
      </c>
      <c r="D141" s="20"/>
      <c r="E141" s="20"/>
      <c r="F141" s="20"/>
      <c r="G141" s="53">
        <v>1</v>
      </c>
      <c r="H141" s="54">
        <v>4</v>
      </c>
    </row>
    <row r="142" spans="1:8" ht="12.75" customHeight="1">
      <c r="A142" s="17" t="s">
        <v>292</v>
      </c>
      <c r="B142" s="20"/>
      <c r="C142" s="53">
        <v>3</v>
      </c>
      <c r="D142" s="20"/>
      <c r="E142" s="53">
        <v>1</v>
      </c>
      <c r="F142" s="20"/>
      <c r="G142" s="20"/>
      <c r="H142" s="54">
        <v>4</v>
      </c>
    </row>
    <row r="143" spans="1:8" ht="12.75" customHeight="1">
      <c r="A143" s="17" t="s">
        <v>259</v>
      </c>
      <c r="B143" s="20"/>
      <c r="C143" s="20"/>
      <c r="D143" s="20"/>
      <c r="E143" s="53">
        <v>4</v>
      </c>
      <c r="F143" s="20"/>
      <c r="G143" s="20"/>
      <c r="H143" s="54">
        <v>4</v>
      </c>
    </row>
    <row r="144" spans="1:8" ht="12.75" customHeight="1">
      <c r="A144" s="17" t="s">
        <v>272</v>
      </c>
      <c r="B144" s="20"/>
      <c r="C144" s="20"/>
      <c r="D144" s="20"/>
      <c r="E144" s="53">
        <v>4</v>
      </c>
      <c r="F144" s="20"/>
      <c r="G144" s="20"/>
      <c r="H144" s="54">
        <v>4</v>
      </c>
    </row>
    <row r="145" spans="1:8" ht="12.75" customHeight="1">
      <c r="A145" s="17" t="s">
        <v>275</v>
      </c>
      <c r="B145" s="53">
        <v>1</v>
      </c>
      <c r="C145" s="53">
        <v>1</v>
      </c>
      <c r="D145" s="53">
        <v>1</v>
      </c>
      <c r="E145" s="53">
        <v>1</v>
      </c>
      <c r="F145" s="20"/>
      <c r="G145" s="20"/>
      <c r="H145" s="54">
        <v>4</v>
      </c>
    </row>
    <row r="146" spans="1:8" ht="12.75" customHeight="1">
      <c r="A146" s="17" t="s">
        <v>280</v>
      </c>
      <c r="B146" s="53">
        <v>3</v>
      </c>
      <c r="C146" s="20"/>
      <c r="D146" s="20"/>
      <c r="E146" s="20"/>
      <c r="F146" s="20"/>
      <c r="G146" s="53">
        <v>1</v>
      </c>
      <c r="H146" s="54">
        <v>4</v>
      </c>
    </row>
    <row r="147" spans="1:8" ht="12.75" customHeight="1">
      <c r="A147" s="17" t="s">
        <v>263</v>
      </c>
      <c r="B147" s="20"/>
      <c r="C147" s="20"/>
      <c r="D147" s="20"/>
      <c r="E147" s="20"/>
      <c r="F147" s="53">
        <v>4</v>
      </c>
      <c r="G147" s="20"/>
      <c r="H147" s="54">
        <v>4</v>
      </c>
    </row>
    <row r="148" spans="1:8" ht="12.75" customHeight="1">
      <c r="A148" s="17" t="s">
        <v>282</v>
      </c>
      <c r="B148" s="20"/>
      <c r="C148" s="20"/>
      <c r="D148" s="20"/>
      <c r="E148" s="20"/>
      <c r="F148" s="53">
        <v>4</v>
      </c>
      <c r="G148" s="20"/>
      <c r="H148" s="54">
        <v>4</v>
      </c>
    </row>
    <row r="149" spans="1:8" ht="12.75" customHeight="1">
      <c r="A149" s="17" t="s">
        <v>323</v>
      </c>
      <c r="B149" s="20"/>
      <c r="C149" s="53">
        <v>1</v>
      </c>
      <c r="D149" s="20"/>
      <c r="E149" s="20"/>
      <c r="F149" s="20"/>
      <c r="G149" s="53">
        <v>3</v>
      </c>
      <c r="H149" s="54">
        <v>4</v>
      </c>
    </row>
    <row r="150" spans="1:8" ht="12.75" customHeight="1">
      <c r="A150" s="17" t="s">
        <v>374</v>
      </c>
      <c r="B150" s="53">
        <v>1</v>
      </c>
      <c r="C150" s="20"/>
      <c r="D150" s="53">
        <v>3</v>
      </c>
      <c r="E150" s="20"/>
      <c r="F150" s="20"/>
      <c r="G150" s="20"/>
      <c r="H150" s="54">
        <v>4</v>
      </c>
    </row>
    <row r="151" spans="1:8" ht="12.75" customHeight="1">
      <c r="A151" s="17" t="s">
        <v>266</v>
      </c>
      <c r="B151" s="20"/>
      <c r="C151" s="53">
        <v>1</v>
      </c>
      <c r="D151" s="20"/>
      <c r="E151" s="53">
        <v>1</v>
      </c>
      <c r="F151" s="20"/>
      <c r="G151" s="53">
        <v>1</v>
      </c>
      <c r="H151" s="54">
        <v>3</v>
      </c>
    </row>
    <row r="152" spans="1:8" ht="12.75" customHeight="1">
      <c r="A152" s="17" t="s">
        <v>288</v>
      </c>
      <c r="B152" s="20"/>
      <c r="C152" s="20"/>
      <c r="D152" s="20"/>
      <c r="E152" s="53">
        <v>2</v>
      </c>
      <c r="F152" s="20"/>
      <c r="G152" s="53">
        <v>1</v>
      </c>
      <c r="H152" s="54">
        <v>3</v>
      </c>
    </row>
    <row r="153" spans="1:8" ht="12.75" customHeight="1">
      <c r="A153" s="17" t="s">
        <v>268</v>
      </c>
      <c r="B153" s="53">
        <v>2</v>
      </c>
      <c r="C153" s="20"/>
      <c r="D153" s="20"/>
      <c r="E153" s="20"/>
      <c r="F153" s="20"/>
      <c r="G153" s="53">
        <v>1</v>
      </c>
      <c r="H153" s="54">
        <v>3</v>
      </c>
    </row>
    <row r="154" spans="1:8" ht="12.75" customHeight="1">
      <c r="A154" s="17" t="s">
        <v>270</v>
      </c>
      <c r="B154" s="20"/>
      <c r="C154" s="20"/>
      <c r="D154" s="20"/>
      <c r="E154" s="20"/>
      <c r="F154" s="53">
        <v>1</v>
      </c>
      <c r="G154" s="53">
        <v>2</v>
      </c>
      <c r="H154" s="54">
        <v>3</v>
      </c>
    </row>
    <row r="155" spans="1:8" ht="12.75" customHeight="1">
      <c r="A155" s="17" t="s">
        <v>271</v>
      </c>
      <c r="B155" s="20"/>
      <c r="C155" s="53">
        <v>2</v>
      </c>
      <c r="D155" s="20"/>
      <c r="E155" s="20"/>
      <c r="F155" s="53">
        <v>1</v>
      </c>
      <c r="G155" s="20"/>
      <c r="H155" s="54">
        <v>3</v>
      </c>
    </row>
    <row r="156" spans="1:8" ht="12.75" customHeight="1">
      <c r="A156" s="17" t="s">
        <v>294</v>
      </c>
      <c r="B156" s="53">
        <v>1</v>
      </c>
      <c r="C156" s="20"/>
      <c r="D156" s="20"/>
      <c r="E156" s="53">
        <v>2</v>
      </c>
      <c r="F156" s="20"/>
      <c r="G156" s="20"/>
      <c r="H156" s="54">
        <v>3</v>
      </c>
    </row>
    <row r="157" spans="1:8" ht="12.75" customHeight="1">
      <c r="A157" s="17" t="s">
        <v>300</v>
      </c>
      <c r="B157" s="20"/>
      <c r="C157" s="53">
        <v>2</v>
      </c>
      <c r="D157" s="53">
        <v>1</v>
      </c>
      <c r="E157" s="20"/>
      <c r="F157" s="20"/>
      <c r="G157" s="20"/>
      <c r="H157" s="54">
        <v>3</v>
      </c>
    </row>
    <row r="158" spans="1:8" ht="12.75" customHeight="1">
      <c r="A158" s="17" t="s">
        <v>273</v>
      </c>
      <c r="B158" s="20"/>
      <c r="C158" s="20"/>
      <c r="D158" s="53">
        <v>3</v>
      </c>
      <c r="E158" s="20"/>
      <c r="F158" s="20"/>
      <c r="G158" s="20"/>
      <c r="H158" s="54">
        <v>3</v>
      </c>
    </row>
    <row r="159" spans="1:8" ht="12.75" customHeight="1">
      <c r="A159" s="17" t="s">
        <v>301</v>
      </c>
      <c r="B159" s="53">
        <v>1</v>
      </c>
      <c r="C159" s="53">
        <v>1</v>
      </c>
      <c r="D159" s="20"/>
      <c r="E159" s="20"/>
      <c r="F159" s="53">
        <v>1</v>
      </c>
      <c r="G159" s="20"/>
      <c r="H159" s="54">
        <v>3</v>
      </c>
    </row>
    <row r="160" spans="1:8" ht="12.75" customHeight="1">
      <c r="A160" s="17" t="s">
        <v>274</v>
      </c>
      <c r="B160" s="20"/>
      <c r="C160" s="20"/>
      <c r="D160" s="53">
        <v>2</v>
      </c>
      <c r="E160" s="20"/>
      <c r="F160" s="20"/>
      <c r="G160" s="53">
        <v>1</v>
      </c>
      <c r="H160" s="54">
        <v>3</v>
      </c>
    </row>
    <row r="161" spans="1:8" ht="12.75" customHeight="1">
      <c r="A161" s="17" t="s">
        <v>308</v>
      </c>
      <c r="B161" s="20"/>
      <c r="C161" s="53">
        <v>2</v>
      </c>
      <c r="D161" s="20"/>
      <c r="E161" s="20"/>
      <c r="F161" s="20"/>
      <c r="G161" s="53">
        <v>1</v>
      </c>
      <c r="H161" s="54">
        <v>3</v>
      </c>
    </row>
    <row r="162" spans="1:8" ht="12.75" customHeight="1">
      <c r="A162" s="17" t="s">
        <v>310</v>
      </c>
      <c r="B162" s="53">
        <v>1</v>
      </c>
      <c r="C162" s="20"/>
      <c r="D162" s="20"/>
      <c r="E162" s="20"/>
      <c r="F162" s="53">
        <v>2</v>
      </c>
      <c r="G162" s="20"/>
      <c r="H162" s="54">
        <v>3</v>
      </c>
    </row>
    <row r="163" spans="1:8" ht="12.75" customHeight="1">
      <c r="A163" s="17" t="s">
        <v>276</v>
      </c>
      <c r="B163" s="20"/>
      <c r="C163" s="20"/>
      <c r="D163" s="20"/>
      <c r="E163" s="53">
        <v>1</v>
      </c>
      <c r="F163" s="53">
        <v>2</v>
      </c>
      <c r="G163" s="20"/>
      <c r="H163" s="54">
        <v>3</v>
      </c>
    </row>
    <row r="164" spans="1:8" ht="12.75" customHeight="1">
      <c r="A164" s="17" t="s">
        <v>277</v>
      </c>
      <c r="B164" s="20"/>
      <c r="C164" s="20"/>
      <c r="D164" s="20"/>
      <c r="E164" s="53">
        <v>3</v>
      </c>
      <c r="F164" s="20"/>
      <c r="G164" s="20"/>
      <c r="H164" s="54">
        <v>3</v>
      </c>
    </row>
    <row r="165" spans="1:8" ht="12.75" customHeight="1">
      <c r="A165" s="17" t="s">
        <v>278</v>
      </c>
      <c r="B165" s="20"/>
      <c r="C165" s="53">
        <v>1</v>
      </c>
      <c r="D165" s="20"/>
      <c r="E165" s="20"/>
      <c r="F165" s="20"/>
      <c r="G165" s="53">
        <v>2</v>
      </c>
      <c r="H165" s="54">
        <v>3</v>
      </c>
    </row>
    <row r="166" spans="1:8" ht="12.75" customHeight="1">
      <c r="A166" s="17" t="s">
        <v>279</v>
      </c>
      <c r="B166" s="20"/>
      <c r="C166" s="53">
        <v>3</v>
      </c>
      <c r="D166" s="20"/>
      <c r="E166" s="20"/>
      <c r="F166" s="20"/>
      <c r="G166" s="20"/>
      <c r="H166" s="54">
        <v>3</v>
      </c>
    </row>
    <row r="167" spans="1:8" ht="12.75" customHeight="1">
      <c r="A167" s="17" t="s">
        <v>284</v>
      </c>
      <c r="B167" s="20"/>
      <c r="C167" s="20"/>
      <c r="D167" s="20"/>
      <c r="E167" s="20"/>
      <c r="F167" s="20"/>
      <c r="G167" s="53">
        <v>3</v>
      </c>
      <c r="H167" s="54">
        <v>3</v>
      </c>
    </row>
    <row r="168" spans="1:8" ht="12.75" customHeight="1">
      <c r="A168" s="17" t="s">
        <v>328</v>
      </c>
      <c r="B168" s="53">
        <v>2</v>
      </c>
      <c r="C168" s="20"/>
      <c r="D168" s="20"/>
      <c r="E168" s="53">
        <v>1</v>
      </c>
      <c r="F168" s="20"/>
      <c r="G168" s="20"/>
      <c r="H168" s="54">
        <v>3</v>
      </c>
    </row>
    <row r="169" spans="1:8" ht="12.75" customHeight="1">
      <c r="A169" s="17" t="s">
        <v>329</v>
      </c>
      <c r="B169" s="53">
        <v>2</v>
      </c>
      <c r="C169" s="20"/>
      <c r="D169" s="20"/>
      <c r="E169" s="20"/>
      <c r="F169" s="53">
        <v>1</v>
      </c>
      <c r="G169" s="20"/>
      <c r="H169" s="54">
        <v>3</v>
      </c>
    </row>
    <row r="170" spans="1:8" ht="12.75" customHeight="1">
      <c r="A170" s="17" t="s">
        <v>286</v>
      </c>
      <c r="B170" s="53">
        <v>1</v>
      </c>
      <c r="C170" s="20"/>
      <c r="D170" s="20"/>
      <c r="E170" s="53">
        <v>1</v>
      </c>
      <c r="F170" s="20"/>
      <c r="G170" s="20"/>
      <c r="H170" s="54">
        <v>2</v>
      </c>
    </row>
    <row r="171" spans="1:8" ht="12.75" customHeight="1">
      <c r="A171" s="17" t="s">
        <v>287</v>
      </c>
      <c r="B171" s="53">
        <v>1</v>
      </c>
      <c r="C171" s="20"/>
      <c r="D171" s="20"/>
      <c r="E171" s="53">
        <v>1</v>
      </c>
      <c r="F171" s="20"/>
      <c r="G171" s="20"/>
      <c r="H171" s="54">
        <v>2</v>
      </c>
    </row>
    <row r="172" spans="1:8" ht="12.75" customHeight="1">
      <c r="A172" s="17" t="s">
        <v>289</v>
      </c>
      <c r="B172" s="20"/>
      <c r="C172" s="20"/>
      <c r="D172" s="20"/>
      <c r="E172" s="20"/>
      <c r="F172" s="20"/>
      <c r="G172" s="53">
        <v>2</v>
      </c>
      <c r="H172" s="54">
        <v>2</v>
      </c>
    </row>
    <row r="173" spans="1:8" ht="12.75" customHeight="1">
      <c r="A173" s="17" t="s">
        <v>290</v>
      </c>
      <c r="B173" s="20"/>
      <c r="C173" s="53">
        <v>2</v>
      </c>
      <c r="D173" s="20"/>
      <c r="E173" s="20"/>
      <c r="F173" s="20"/>
      <c r="G173" s="20"/>
      <c r="H173" s="54">
        <v>2</v>
      </c>
    </row>
    <row r="174" spans="1:8" ht="12.75" customHeight="1">
      <c r="A174" s="17" t="s">
        <v>335</v>
      </c>
      <c r="B174" s="20"/>
      <c r="C174" s="53">
        <v>1</v>
      </c>
      <c r="D174" s="20"/>
      <c r="E174" s="20"/>
      <c r="F174" s="20"/>
      <c r="G174" s="53">
        <v>1</v>
      </c>
      <c r="H174" s="54">
        <v>2</v>
      </c>
    </row>
    <row r="175" spans="1:8" ht="12.75" customHeight="1">
      <c r="A175" s="17" t="s">
        <v>291</v>
      </c>
      <c r="B175" s="20"/>
      <c r="C175" s="20"/>
      <c r="D175" s="20"/>
      <c r="E175" s="53">
        <v>2</v>
      </c>
      <c r="F175" s="20"/>
      <c r="G175" s="20"/>
      <c r="H175" s="54">
        <v>2</v>
      </c>
    </row>
    <row r="176" spans="1:8" ht="12.75" customHeight="1">
      <c r="A176" s="17" t="s">
        <v>293</v>
      </c>
      <c r="B176" s="20"/>
      <c r="C176" s="53">
        <v>0</v>
      </c>
      <c r="D176" s="53">
        <v>0</v>
      </c>
      <c r="E176" s="53">
        <v>2</v>
      </c>
      <c r="F176" s="20"/>
      <c r="G176" s="20"/>
      <c r="H176" s="54">
        <v>2</v>
      </c>
    </row>
    <row r="177" spans="1:8" ht="12.75" customHeight="1">
      <c r="A177" s="17" t="s">
        <v>295</v>
      </c>
      <c r="B177" s="20"/>
      <c r="C177" s="20"/>
      <c r="D177" s="20"/>
      <c r="E177" s="20"/>
      <c r="F177" s="53">
        <v>2</v>
      </c>
      <c r="G177" s="20"/>
      <c r="H177" s="54">
        <v>2</v>
      </c>
    </row>
    <row r="178" spans="1:8" ht="12.75" customHeight="1">
      <c r="A178" s="17" t="s">
        <v>296</v>
      </c>
      <c r="B178" s="20"/>
      <c r="C178" s="20"/>
      <c r="D178" s="20"/>
      <c r="E178" s="53">
        <v>2</v>
      </c>
      <c r="F178" s="20"/>
      <c r="G178" s="20"/>
      <c r="H178" s="54">
        <v>2</v>
      </c>
    </row>
    <row r="179" spans="1:8" ht="12.75" customHeight="1">
      <c r="A179" s="17" t="s">
        <v>297</v>
      </c>
      <c r="B179" s="20"/>
      <c r="C179" s="20"/>
      <c r="D179" s="53">
        <v>2</v>
      </c>
      <c r="E179" s="20"/>
      <c r="F179" s="20"/>
      <c r="G179" s="20"/>
      <c r="H179" s="54">
        <v>2</v>
      </c>
    </row>
    <row r="180" spans="1:8" ht="12.75" customHeight="1">
      <c r="A180" s="17" t="s">
        <v>298</v>
      </c>
      <c r="B180" s="20"/>
      <c r="C180" s="53">
        <v>0</v>
      </c>
      <c r="D180" s="20"/>
      <c r="E180" s="20"/>
      <c r="F180" s="53">
        <v>1</v>
      </c>
      <c r="G180" s="53">
        <v>1</v>
      </c>
      <c r="H180" s="54">
        <v>2</v>
      </c>
    </row>
    <row r="181" spans="1:8" ht="12.75" customHeight="1">
      <c r="A181" s="17" t="s">
        <v>299</v>
      </c>
      <c r="B181" s="20"/>
      <c r="C181" s="20"/>
      <c r="D181" s="20"/>
      <c r="E181" s="20"/>
      <c r="F181" s="53">
        <v>2</v>
      </c>
      <c r="G181" s="20"/>
      <c r="H181" s="54">
        <v>2</v>
      </c>
    </row>
    <row r="182" spans="1:8" ht="12.75" customHeight="1">
      <c r="A182" s="17" t="s">
        <v>302</v>
      </c>
      <c r="B182" s="20"/>
      <c r="C182" s="20"/>
      <c r="D182" s="20"/>
      <c r="E182" s="53">
        <v>1</v>
      </c>
      <c r="F182" s="53">
        <v>1</v>
      </c>
      <c r="G182" s="20"/>
      <c r="H182" s="54">
        <v>2</v>
      </c>
    </row>
    <row r="183" spans="1:8" ht="12.75" customHeight="1">
      <c r="A183" s="17" t="s">
        <v>303</v>
      </c>
      <c r="B183" s="20"/>
      <c r="C183" s="53">
        <v>2</v>
      </c>
      <c r="D183" s="20"/>
      <c r="E183" s="20"/>
      <c r="F183" s="20"/>
      <c r="G183" s="20"/>
      <c r="H183" s="54">
        <v>2</v>
      </c>
    </row>
    <row r="184" spans="1:8" ht="12.75" customHeight="1">
      <c r="A184" s="17" t="s">
        <v>304</v>
      </c>
      <c r="B184" s="20"/>
      <c r="C184" s="20"/>
      <c r="D184" s="20"/>
      <c r="E184" s="53">
        <v>1</v>
      </c>
      <c r="F184" s="20"/>
      <c r="G184" s="53">
        <v>1</v>
      </c>
      <c r="H184" s="54">
        <v>2</v>
      </c>
    </row>
    <row r="185" spans="1:8" ht="12.75" customHeight="1">
      <c r="A185" s="17" t="s">
        <v>306</v>
      </c>
      <c r="B185" s="20"/>
      <c r="C185" s="53">
        <v>1</v>
      </c>
      <c r="D185" s="20"/>
      <c r="E185" s="20"/>
      <c r="F185" s="20"/>
      <c r="G185" s="53">
        <v>1</v>
      </c>
      <c r="H185" s="54">
        <v>2</v>
      </c>
    </row>
    <row r="186" spans="1:8" ht="12.75" customHeight="1">
      <c r="A186" s="17" t="s">
        <v>307</v>
      </c>
      <c r="B186" s="53">
        <v>2</v>
      </c>
      <c r="C186" s="20"/>
      <c r="D186" s="20"/>
      <c r="E186" s="20"/>
      <c r="F186" s="20"/>
      <c r="G186" s="20"/>
      <c r="H186" s="54">
        <v>2</v>
      </c>
    </row>
    <row r="187" spans="1:8" ht="12.75" customHeight="1">
      <c r="A187" s="17" t="s">
        <v>309</v>
      </c>
      <c r="B187" s="20"/>
      <c r="C187" s="20"/>
      <c r="D187" s="20"/>
      <c r="E187" s="53">
        <v>1</v>
      </c>
      <c r="F187" s="20"/>
      <c r="G187" s="53">
        <v>1</v>
      </c>
      <c r="H187" s="54">
        <v>2</v>
      </c>
    </row>
    <row r="188" spans="1:8" ht="12.75" customHeight="1">
      <c r="A188" s="17" t="s">
        <v>311</v>
      </c>
      <c r="B188" s="53">
        <v>1</v>
      </c>
      <c r="C188" s="20"/>
      <c r="D188" s="20"/>
      <c r="E188" s="20"/>
      <c r="F188" s="53">
        <v>1</v>
      </c>
      <c r="G188" s="20"/>
      <c r="H188" s="54">
        <v>2</v>
      </c>
    </row>
    <row r="189" spans="1:8" ht="12.75" customHeight="1">
      <c r="A189" s="17" t="s">
        <v>312</v>
      </c>
      <c r="B189" s="53">
        <v>1</v>
      </c>
      <c r="C189" s="20"/>
      <c r="D189" s="20"/>
      <c r="E189" s="20"/>
      <c r="F189" s="20"/>
      <c r="G189" s="53">
        <v>1</v>
      </c>
      <c r="H189" s="54">
        <v>2</v>
      </c>
    </row>
    <row r="190" spans="1:8" ht="12.75" customHeight="1">
      <c r="A190" s="17" t="s">
        <v>314</v>
      </c>
      <c r="B190" s="20"/>
      <c r="C190" s="20"/>
      <c r="D190" s="53">
        <v>1</v>
      </c>
      <c r="E190" s="20"/>
      <c r="F190" s="53">
        <v>1</v>
      </c>
      <c r="G190" s="20"/>
      <c r="H190" s="54">
        <v>2</v>
      </c>
    </row>
    <row r="191" spans="1:8" ht="12.75" customHeight="1">
      <c r="A191" s="17" t="s">
        <v>315</v>
      </c>
      <c r="B191" s="20"/>
      <c r="C191" s="20"/>
      <c r="D191" s="53">
        <v>1</v>
      </c>
      <c r="E191" s="20"/>
      <c r="F191" s="20"/>
      <c r="G191" s="53">
        <v>1</v>
      </c>
      <c r="H191" s="54">
        <v>2</v>
      </c>
    </row>
    <row r="192" spans="1:8" ht="12.75" customHeight="1">
      <c r="A192" s="17" t="s">
        <v>316</v>
      </c>
      <c r="B192" s="20"/>
      <c r="C192" s="53">
        <v>1</v>
      </c>
      <c r="D192" s="20"/>
      <c r="E192" s="53">
        <v>1</v>
      </c>
      <c r="F192" s="20"/>
      <c r="G192" s="20"/>
      <c r="H192" s="54">
        <v>2</v>
      </c>
    </row>
    <row r="193" spans="1:8" ht="12.75" customHeight="1">
      <c r="A193" s="17" t="s">
        <v>317</v>
      </c>
      <c r="B193" s="53">
        <v>2</v>
      </c>
      <c r="C193" s="53">
        <v>0</v>
      </c>
      <c r="D193" s="20"/>
      <c r="E193" s="20"/>
      <c r="F193" s="20"/>
      <c r="G193" s="20"/>
      <c r="H193" s="54">
        <v>2</v>
      </c>
    </row>
    <row r="194" spans="1:8" ht="12.75" customHeight="1">
      <c r="A194" s="17" t="s">
        <v>358</v>
      </c>
      <c r="B194" s="20"/>
      <c r="C194" s="20"/>
      <c r="D194" s="20"/>
      <c r="E194" s="53">
        <v>1</v>
      </c>
      <c r="F194" s="20"/>
      <c r="G194" s="53">
        <v>1</v>
      </c>
      <c r="H194" s="54">
        <v>2</v>
      </c>
    </row>
    <row r="195" spans="1:8" ht="12.75" customHeight="1">
      <c r="A195" s="17" t="s">
        <v>318</v>
      </c>
      <c r="B195" s="53">
        <v>2</v>
      </c>
      <c r="C195" s="20"/>
      <c r="D195" s="20"/>
      <c r="E195" s="20"/>
      <c r="F195" s="20"/>
      <c r="G195" s="20"/>
      <c r="H195" s="54">
        <v>2</v>
      </c>
    </row>
    <row r="196" spans="1:8" ht="12.75" customHeight="1">
      <c r="A196" s="17" t="s">
        <v>319</v>
      </c>
      <c r="B196" s="20"/>
      <c r="C196" s="20"/>
      <c r="D196" s="20"/>
      <c r="E196" s="20"/>
      <c r="F196" s="53">
        <v>2</v>
      </c>
      <c r="G196" s="20"/>
      <c r="H196" s="54">
        <v>2</v>
      </c>
    </row>
    <row r="197" spans="1:8" ht="12.75" customHeight="1">
      <c r="A197" s="17" t="s">
        <v>320</v>
      </c>
      <c r="B197" s="20"/>
      <c r="C197" s="53">
        <v>1</v>
      </c>
      <c r="D197" s="20"/>
      <c r="E197" s="20"/>
      <c r="F197" s="53">
        <v>1</v>
      </c>
      <c r="G197" s="20"/>
      <c r="H197" s="54">
        <v>2</v>
      </c>
    </row>
    <row r="198" spans="1:8" ht="12.75" customHeight="1">
      <c r="A198" s="17" t="s">
        <v>321</v>
      </c>
      <c r="B198" s="20"/>
      <c r="C198" s="20"/>
      <c r="D198" s="53">
        <v>2</v>
      </c>
      <c r="E198" s="20"/>
      <c r="F198" s="20"/>
      <c r="G198" s="20"/>
      <c r="H198" s="54">
        <v>2</v>
      </c>
    </row>
    <row r="199" spans="1:8" ht="12.75" customHeight="1">
      <c r="A199" s="17" t="s">
        <v>322</v>
      </c>
      <c r="B199" s="20"/>
      <c r="C199" s="20"/>
      <c r="D199" s="20"/>
      <c r="E199" s="20"/>
      <c r="F199" s="53">
        <v>2</v>
      </c>
      <c r="G199" s="20"/>
      <c r="H199" s="54">
        <v>2</v>
      </c>
    </row>
    <row r="200" spans="1:8" ht="12.75" customHeight="1">
      <c r="A200" s="17" t="s">
        <v>324</v>
      </c>
      <c r="B200" s="20"/>
      <c r="C200" s="20"/>
      <c r="D200" s="53">
        <v>2</v>
      </c>
      <c r="E200" s="20"/>
      <c r="F200" s="20"/>
      <c r="G200" s="20"/>
      <c r="H200" s="54">
        <v>2</v>
      </c>
    </row>
    <row r="201" spans="1:8" ht="12.75" customHeight="1">
      <c r="A201" s="17" t="s">
        <v>367</v>
      </c>
      <c r="B201" s="53">
        <v>1</v>
      </c>
      <c r="C201" s="53">
        <v>0</v>
      </c>
      <c r="D201" s="20"/>
      <c r="E201" s="20"/>
      <c r="F201" s="53">
        <v>1</v>
      </c>
      <c r="G201" s="20"/>
      <c r="H201" s="54">
        <v>2</v>
      </c>
    </row>
    <row r="202" spans="1:8" ht="12.75" customHeight="1">
      <c r="A202" s="17" t="s">
        <v>325</v>
      </c>
      <c r="B202" s="53">
        <v>1</v>
      </c>
      <c r="C202" s="20"/>
      <c r="D202" s="20"/>
      <c r="E202" s="53">
        <v>1</v>
      </c>
      <c r="F202" s="20"/>
      <c r="G202" s="20"/>
      <c r="H202" s="54">
        <v>2</v>
      </c>
    </row>
    <row r="203" spans="1:8" ht="12.75" customHeight="1">
      <c r="A203" s="17" t="s">
        <v>326</v>
      </c>
      <c r="B203" s="20"/>
      <c r="C203" s="20"/>
      <c r="D203" s="53">
        <v>2</v>
      </c>
      <c r="E203" s="20"/>
      <c r="F203" s="20"/>
      <c r="G203" s="20"/>
      <c r="H203" s="54">
        <v>2</v>
      </c>
    </row>
    <row r="204" spans="1:8" ht="12.75" customHeight="1">
      <c r="A204" s="17" t="s">
        <v>372</v>
      </c>
      <c r="B204" s="53">
        <v>2</v>
      </c>
      <c r="C204" s="20"/>
      <c r="D204" s="20"/>
      <c r="E204" s="20"/>
      <c r="F204" s="20"/>
      <c r="G204" s="20"/>
      <c r="H204" s="54">
        <v>2</v>
      </c>
    </row>
    <row r="205" spans="1:8" ht="12.75" customHeight="1">
      <c r="A205" s="17" t="s">
        <v>327</v>
      </c>
      <c r="B205" s="53">
        <v>2</v>
      </c>
      <c r="C205" s="20"/>
      <c r="D205" s="20"/>
      <c r="E205" s="20"/>
      <c r="F205" s="53">
        <v>0</v>
      </c>
      <c r="G205" s="20"/>
      <c r="H205" s="54">
        <v>2</v>
      </c>
    </row>
    <row r="206" spans="1:8" ht="12.75" customHeight="1">
      <c r="A206" s="17" t="s">
        <v>330</v>
      </c>
      <c r="B206" s="20"/>
      <c r="C206" s="20"/>
      <c r="D206" s="20"/>
      <c r="E206" s="20"/>
      <c r="F206" s="53">
        <v>1</v>
      </c>
      <c r="G206" s="20"/>
      <c r="H206" s="54">
        <v>1</v>
      </c>
    </row>
    <row r="207" spans="1:8" ht="12.75" customHeight="1">
      <c r="A207" s="17" t="s">
        <v>331</v>
      </c>
      <c r="B207" s="20"/>
      <c r="C207" s="20"/>
      <c r="D207" s="20"/>
      <c r="E207" s="53">
        <v>1</v>
      </c>
      <c r="F207" s="20"/>
      <c r="G207" s="20"/>
      <c r="H207" s="54">
        <v>1</v>
      </c>
    </row>
    <row r="208" spans="1:8" ht="12.75" customHeight="1">
      <c r="A208" s="17" t="s">
        <v>332</v>
      </c>
      <c r="B208" s="20"/>
      <c r="C208" s="20"/>
      <c r="D208" s="53">
        <v>1</v>
      </c>
      <c r="E208" s="20"/>
      <c r="F208" s="20"/>
      <c r="G208" s="20"/>
      <c r="H208" s="54">
        <v>1</v>
      </c>
    </row>
    <row r="209" spans="1:8" ht="12.75" customHeight="1">
      <c r="A209" s="17" t="s">
        <v>333</v>
      </c>
      <c r="B209" s="20"/>
      <c r="C209" s="20"/>
      <c r="D209" s="20"/>
      <c r="E209" s="20"/>
      <c r="F209" s="20"/>
      <c r="G209" s="53">
        <v>1</v>
      </c>
      <c r="H209" s="54">
        <v>1</v>
      </c>
    </row>
    <row r="210" spans="1:8" ht="12.75" customHeight="1">
      <c r="A210" s="17" t="s">
        <v>334</v>
      </c>
      <c r="B210" s="20"/>
      <c r="C210" s="20"/>
      <c r="D210" s="20"/>
      <c r="E210" s="20"/>
      <c r="F210" s="20"/>
      <c r="G210" s="53">
        <v>1</v>
      </c>
      <c r="H210" s="54">
        <v>1</v>
      </c>
    </row>
    <row r="211" spans="1:8" ht="12.75" customHeight="1">
      <c r="A211" s="17" t="s">
        <v>336</v>
      </c>
      <c r="B211" s="53">
        <v>1</v>
      </c>
      <c r="C211" s="20"/>
      <c r="D211" s="20"/>
      <c r="E211" s="20"/>
      <c r="F211" s="20"/>
      <c r="G211" s="20"/>
      <c r="H211" s="54">
        <v>1</v>
      </c>
    </row>
    <row r="212" spans="1:8" ht="12.75" customHeight="1">
      <c r="A212" s="17" t="s">
        <v>401</v>
      </c>
      <c r="B212" s="20"/>
      <c r="C212" s="53">
        <v>0</v>
      </c>
      <c r="D212" s="20"/>
      <c r="E212" s="20"/>
      <c r="F212" s="20"/>
      <c r="G212" s="53">
        <v>1</v>
      </c>
      <c r="H212" s="54">
        <v>1</v>
      </c>
    </row>
    <row r="213" spans="1:8" ht="12.75" customHeight="1">
      <c r="A213" s="17" t="s">
        <v>337</v>
      </c>
      <c r="B213" s="20"/>
      <c r="C213" s="53">
        <v>1</v>
      </c>
      <c r="D213" s="20"/>
      <c r="E213" s="20"/>
      <c r="F213" s="20"/>
      <c r="G213" s="20"/>
      <c r="H213" s="54">
        <v>1</v>
      </c>
    </row>
    <row r="214" spans="1:8" ht="12.75" customHeight="1">
      <c r="A214" s="17" t="s">
        <v>402</v>
      </c>
      <c r="B214" s="20"/>
      <c r="C214" s="20"/>
      <c r="D214" s="20"/>
      <c r="E214" s="20"/>
      <c r="F214" s="20"/>
      <c r="G214" s="53">
        <v>1</v>
      </c>
      <c r="H214" s="54">
        <v>1</v>
      </c>
    </row>
    <row r="215" spans="1:8" ht="12.75" customHeight="1">
      <c r="A215" s="17" t="s">
        <v>338</v>
      </c>
      <c r="B215" s="20"/>
      <c r="C215" s="53">
        <v>1</v>
      </c>
      <c r="D215" s="20"/>
      <c r="E215" s="20"/>
      <c r="F215" s="20"/>
      <c r="G215" s="20"/>
      <c r="H215" s="54">
        <v>1</v>
      </c>
    </row>
    <row r="216" spans="1:8" ht="12.75" customHeight="1">
      <c r="A216" s="17" t="s">
        <v>339</v>
      </c>
      <c r="B216" s="53">
        <v>1</v>
      </c>
      <c r="C216" s="20"/>
      <c r="D216" s="20"/>
      <c r="E216" s="20"/>
      <c r="F216" s="20"/>
      <c r="G216" s="20"/>
      <c r="H216" s="54">
        <v>1</v>
      </c>
    </row>
    <row r="217" spans="1:8" ht="12.75" customHeight="1">
      <c r="A217" s="17" t="s">
        <v>340</v>
      </c>
      <c r="B217" s="20"/>
      <c r="C217" s="20"/>
      <c r="D217" s="20"/>
      <c r="E217" s="20"/>
      <c r="F217" s="53">
        <v>1</v>
      </c>
      <c r="G217" s="20"/>
      <c r="H217" s="54">
        <v>1</v>
      </c>
    </row>
    <row r="218" spans="1:8" ht="12.75" customHeight="1">
      <c r="A218" s="17" t="s">
        <v>341</v>
      </c>
      <c r="B218" s="20"/>
      <c r="C218" s="20"/>
      <c r="D218" s="20"/>
      <c r="E218" s="20"/>
      <c r="F218" s="20"/>
      <c r="G218" s="53">
        <v>1</v>
      </c>
      <c r="H218" s="54">
        <v>1</v>
      </c>
    </row>
    <row r="219" spans="1:8" ht="12.75" customHeight="1">
      <c r="A219" s="17" t="s">
        <v>342</v>
      </c>
      <c r="B219" s="20"/>
      <c r="C219" s="53">
        <v>1</v>
      </c>
      <c r="D219" s="20"/>
      <c r="E219" s="20"/>
      <c r="F219" s="20"/>
      <c r="G219" s="20"/>
      <c r="H219" s="54">
        <v>1</v>
      </c>
    </row>
    <row r="220" spans="1:8" ht="12.75" customHeight="1">
      <c r="A220" s="17" t="s">
        <v>343</v>
      </c>
      <c r="B220" s="20"/>
      <c r="C220" s="53">
        <v>1</v>
      </c>
      <c r="D220" s="20"/>
      <c r="E220" s="20"/>
      <c r="F220" s="20"/>
      <c r="G220" s="20"/>
      <c r="H220" s="54">
        <v>1</v>
      </c>
    </row>
    <row r="221" spans="1:8" ht="12.75" customHeight="1">
      <c r="A221" s="17" t="s">
        <v>344</v>
      </c>
      <c r="B221" s="53">
        <v>1</v>
      </c>
      <c r="C221" s="20"/>
      <c r="D221" s="20"/>
      <c r="E221" s="20"/>
      <c r="F221" s="20"/>
      <c r="G221" s="20"/>
      <c r="H221" s="54">
        <v>1</v>
      </c>
    </row>
    <row r="222" spans="1:8" ht="12.75" customHeight="1">
      <c r="A222" s="17" t="s">
        <v>345</v>
      </c>
      <c r="B222" s="20"/>
      <c r="C222" s="20"/>
      <c r="D222" s="20"/>
      <c r="E222" s="20"/>
      <c r="F222" s="20"/>
      <c r="G222" s="53">
        <v>1</v>
      </c>
      <c r="H222" s="54">
        <v>1</v>
      </c>
    </row>
    <row r="223" spans="1:8" ht="12.75" customHeight="1">
      <c r="A223" s="17" t="s">
        <v>346</v>
      </c>
      <c r="B223" s="20"/>
      <c r="C223" s="20"/>
      <c r="D223" s="20"/>
      <c r="E223" s="20"/>
      <c r="F223" s="53">
        <v>1</v>
      </c>
      <c r="G223" s="20"/>
      <c r="H223" s="54">
        <v>1</v>
      </c>
    </row>
    <row r="224" spans="1:8" ht="12.75" customHeight="1">
      <c r="A224" s="17" t="s">
        <v>347</v>
      </c>
      <c r="B224" s="20"/>
      <c r="C224" s="20"/>
      <c r="D224" s="20"/>
      <c r="E224" s="20"/>
      <c r="F224" s="53">
        <v>1</v>
      </c>
      <c r="G224" s="20"/>
      <c r="H224" s="54">
        <v>1</v>
      </c>
    </row>
    <row r="225" spans="1:8" ht="12.75" customHeight="1">
      <c r="A225" s="17" t="s">
        <v>403</v>
      </c>
      <c r="B225" s="20"/>
      <c r="C225" s="53">
        <v>1</v>
      </c>
      <c r="D225" s="20"/>
      <c r="E225" s="20"/>
      <c r="F225" s="20"/>
      <c r="G225" s="20"/>
      <c r="H225" s="54">
        <v>1</v>
      </c>
    </row>
    <row r="226" spans="1:8" ht="12.75" customHeight="1">
      <c r="A226" s="17" t="s">
        <v>348</v>
      </c>
      <c r="B226" s="20"/>
      <c r="C226" s="20"/>
      <c r="D226" s="20"/>
      <c r="E226" s="20"/>
      <c r="F226" s="53">
        <v>1</v>
      </c>
      <c r="G226" s="20"/>
      <c r="H226" s="54">
        <v>1</v>
      </c>
    </row>
    <row r="227" spans="1:8" ht="12.75" customHeight="1">
      <c r="A227" s="17" t="s">
        <v>349</v>
      </c>
      <c r="B227" s="20"/>
      <c r="C227" s="20"/>
      <c r="D227" s="53">
        <v>1</v>
      </c>
      <c r="E227" s="20"/>
      <c r="F227" s="20"/>
      <c r="G227" s="20"/>
      <c r="H227" s="54">
        <v>1</v>
      </c>
    </row>
    <row r="228" spans="1:8" ht="12.75" customHeight="1">
      <c r="A228" s="17" t="s">
        <v>350</v>
      </c>
      <c r="B228" s="53">
        <v>1</v>
      </c>
      <c r="C228" s="20"/>
      <c r="D228" s="20"/>
      <c r="E228" s="20"/>
      <c r="F228" s="20"/>
      <c r="G228" s="20"/>
      <c r="H228" s="54">
        <v>1</v>
      </c>
    </row>
    <row r="229" spans="1:8" ht="12.75" customHeight="1">
      <c r="A229" s="17" t="s">
        <v>351</v>
      </c>
      <c r="B229" s="53">
        <v>1</v>
      </c>
      <c r="C229" s="20"/>
      <c r="D229" s="20"/>
      <c r="E229" s="20"/>
      <c r="F229" s="20"/>
      <c r="G229" s="20"/>
      <c r="H229" s="54">
        <v>1</v>
      </c>
    </row>
    <row r="230" spans="1:8" ht="12.75" customHeight="1">
      <c r="A230" s="17" t="s">
        <v>352</v>
      </c>
      <c r="B230" s="20"/>
      <c r="C230" s="53">
        <v>1</v>
      </c>
      <c r="D230" s="20"/>
      <c r="E230" s="20"/>
      <c r="F230" s="20"/>
      <c r="G230" s="20"/>
      <c r="H230" s="54">
        <v>1</v>
      </c>
    </row>
    <row r="231" spans="1:8" ht="12.75" customHeight="1">
      <c r="A231" s="17" t="s">
        <v>353</v>
      </c>
      <c r="B231" s="20"/>
      <c r="C231" s="20"/>
      <c r="D231" s="20"/>
      <c r="E231" s="53">
        <v>0</v>
      </c>
      <c r="F231" s="53">
        <v>1</v>
      </c>
      <c r="G231" s="20"/>
      <c r="H231" s="54">
        <v>1</v>
      </c>
    </row>
    <row r="232" spans="1:8" ht="12.75" customHeight="1">
      <c r="A232" s="17" t="s">
        <v>354</v>
      </c>
      <c r="B232" s="20"/>
      <c r="C232" s="20"/>
      <c r="D232" s="53">
        <v>0</v>
      </c>
      <c r="E232" s="53">
        <v>0</v>
      </c>
      <c r="F232" s="53">
        <v>1</v>
      </c>
      <c r="G232" s="20"/>
      <c r="H232" s="54">
        <v>1</v>
      </c>
    </row>
    <row r="233" spans="1:8" ht="12.75" customHeight="1">
      <c r="A233" s="17" t="s">
        <v>355</v>
      </c>
      <c r="B233" s="53">
        <v>1</v>
      </c>
      <c r="C233" s="20"/>
      <c r="D233" s="20"/>
      <c r="E233" s="20"/>
      <c r="F233" s="20"/>
      <c r="G233" s="20"/>
      <c r="H233" s="54">
        <v>1</v>
      </c>
    </row>
    <row r="234" spans="1:8" ht="12.75" customHeight="1">
      <c r="A234" s="17" t="s">
        <v>356</v>
      </c>
      <c r="B234" s="53">
        <v>1</v>
      </c>
      <c r="C234" s="20"/>
      <c r="D234" s="20"/>
      <c r="E234" s="20"/>
      <c r="F234" s="20"/>
      <c r="G234" s="20"/>
      <c r="H234" s="54">
        <v>1</v>
      </c>
    </row>
    <row r="235" spans="1:8" s="55" customFormat="1" ht="12.75" customHeight="1">
      <c r="A235" s="17" t="s">
        <v>357</v>
      </c>
      <c r="B235" s="53">
        <v>1</v>
      </c>
      <c r="C235" s="67"/>
      <c r="D235" s="67"/>
      <c r="E235" s="67"/>
      <c r="F235" s="67"/>
      <c r="G235" s="67"/>
      <c r="H235" s="54">
        <v>1</v>
      </c>
    </row>
    <row r="236" spans="1:8" ht="12.75" customHeight="1">
      <c r="A236" s="17" t="s">
        <v>359</v>
      </c>
      <c r="B236" s="136"/>
      <c r="C236" s="20"/>
      <c r="D236" s="20"/>
      <c r="E236" s="53">
        <v>1</v>
      </c>
      <c r="F236" s="20"/>
      <c r="G236" s="20"/>
      <c r="H236" s="114">
        <v>1</v>
      </c>
    </row>
    <row r="237" spans="1:8" ht="12.75" customHeight="1">
      <c r="A237" s="17" t="s">
        <v>404</v>
      </c>
      <c r="B237" s="20"/>
      <c r="C237" s="67"/>
      <c r="D237" s="89">
        <v>1</v>
      </c>
      <c r="E237" s="67"/>
      <c r="F237" s="67"/>
      <c r="G237" s="67"/>
      <c r="H237" s="54">
        <v>1</v>
      </c>
    </row>
    <row r="238" spans="1:8" ht="12.75" customHeight="1">
      <c r="A238" s="17" t="s">
        <v>360</v>
      </c>
      <c r="B238" s="20"/>
      <c r="C238" s="20"/>
      <c r="D238" s="20"/>
      <c r="E238" s="53">
        <v>1</v>
      </c>
      <c r="F238" s="20"/>
      <c r="G238" s="20"/>
      <c r="H238" s="54">
        <v>1</v>
      </c>
    </row>
    <row r="239" spans="1:8" ht="12.75" customHeight="1">
      <c r="A239" s="17" t="s">
        <v>361</v>
      </c>
      <c r="B239" s="53">
        <v>1</v>
      </c>
      <c r="C239" s="20"/>
      <c r="D239" s="20"/>
      <c r="E239" s="20"/>
      <c r="F239" s="20"/>
      <c r="G239" s="20"/>
      <c r="H239" s="54">
        <v>1</v>
      </c>
    </row>
    <row r="240" spans="1:8" ht="12.75" customHeight="1">
      <c r="A240" s="17" t="s">
        <v>362</v>
      </c>
      <c r="B240" s="20"/>
      <c r="C240" s="53">
        <v>1</v>
      </c>
      <c r="D240" s="20"/>
      <c r="E240" s="20"/>
      <c r="F240" s="20"/>
      <c r="G240" s="20"/>
      <c r="H240" s="54">
        <v>1</v>
      </c>
    </row>
    <row r="241" spans="1:8" ht="12.75" customHeight="1">
      <c r="A241" s="17" t="s">
        <v>363</v>
      </c>
      <c r="B241" s="20"/>
      <c r="C241" s="20"/>
      <c r="D241" s="20"/>
      <c r="E241" s="53">
        <v>1</v>
      </c>
      <c r="F241" s="20"/>
      <c r="G241" s="20"/>
      <c r="H241" s="54">
        <v>1</v>
      </c>
    </row>
    <row r="242" spans="1:8" ht="12.75" customHeight="1">
      <c r="A242" s="17" t="s">
        <v>364</v>
      </c>
      <c r="B242" s="53">
        <v>1</v>
      </c>
      <c r="C242" s="20"/>
      <c r="D242" s="20"/>
      <c r="E242" s="20"/>
      <c r="F242" s="20"/>
      <c r="G242" s="20"/>
      <c r="H242" s="54">
        <v>1</v>
      </c>
    </row>
    <row r="243" spans="1:8" ht="12.75" customHeight="1">
      <c r="A243" s="17" t="s">
        <v>365</v>
      </c>
      <c r="B243" s="20"/>
      <c r="C243" s="20"/>
      <c r="D243" s="20"/>
      <c r="E243" s="20"/>
      <c r="F243" s="20"/>
      <c r="G243" s="53">
        <v>1</v>
      </c>
      <c r="H243" s="54">
        <v>1</v>
      </c>
    </row>
    <row r="244" spans="1:8" ht="12.75" customHeight="1">
      <c r="A244" s="17" t="s">
        <v>366</v>
      </c>
      <c r="B244" s="20"/>
      <c r="C244" s="20"/>
      <c r="D244" s="20"/>
      <c r="E244" s="20"/>
      <c r="F244" s="53">
        <v>1</v>
      </c>
      <c r="G244" s="20"/>
      <c r="H244" s="54">
        <v>1</v>
      </c>
    </row>
    <row r="245" spans="1:8" ht="12.75" customHeight="1">
      <c r="A245" s="17" t="s">
        <v>368</v>
      </c>
      <c r="B245" s="20"/>
      <c r="C245" s="20"/>
      <c r="D245" s="53">
        <v>1</v>
      </c>
      <c r="E245" s="20"/>
      <c r="F245" s="20"/>
      <c r="G245" s="20"/>
      <c r="H245" s="54">
        <v>1</v>
      </c>
    </row>
    <row r="246" spans="1:8" ht="12.75" customHeight="1">
      <c r="A246" s="17" t="s">
        <v>369</v>
      </c>
      <c r="B246" s="53">
        <v>1</v>
      </c>
      <c r="C246" s="20"/>
      <c r="D246" s="20"/>
      <c r="E246" s="20"/>
      <c r="F246" s="20"/>
      <c r="G246" s="20"/>
      <c r="H246" s="54">
        <v>1</v>
      </c>
    </row>
    <row r="247" spans="1:8" ht="12.75" customHeight="1">
      <c r="A247" s="17" t="s">
        <v>377</v>
      </c>
      <c r="B247" s="20"/>
      <c r="C247" s="20"/>
      <c r="D247" s="53">
        <v>1</v>
      </c>
      <c r="E247" s="20"/>
      <c r="F247" s="20"/>
      <c r="G247" s="20"/>
      <c r="H247" s="54">
        <v>1</v>
      </c>
    </row>
    <row r="248" spans="1:8" ht="12.75" customHeight="1">
      <c r="A248" s="17" t="s">
        <v>370</v>
      </c>
      <c r="B248" s="20"/>
      <c r="C248" s="20"/>
      <c r="D248" s="20"/>
      <c r="E248" s="20"/>
      <c r="F248" s="53">
        <v>1</v>
      </c>
      <c r="G248" s="20"/>
      <c r="H248" s="54">
        <v>1</v>
      </c>
    </row>
    <row r="249" spans="1:8" ht="12.75" customHeight="1">
      <c r="A249" s="17" t="s">
        <v>371</v>
      </c>
      <c r="B249" s="53">
        <v>1</v>
      </c>
      <c r="C249" s="20"/>
      <c r="D249" s="20"/>
      <c r="E249" s="20"/>
      <c r="F249" s="20"/>
      <c r="G249" s="20"/>
      <c r="H249" s="54">
        <v>1</v>
      </c>
    </row>
    <row r="250" spans="1:8" ht="12.75" customHeight="1">
      <c r="A250" s="17" t="s">
        <v>378</v>
      </c>
      <c r="B250" s="20"/>
      <c r="C250" s="20"/>
      <c r="D250" s="20"/>
      <c r="E250" s="20"/>
      <c r="F250" s="20"/>
      <c r="G250" s="53">
        <v>1</v>
      </c>
      <c r="H250" s="54">
        <v>1</v>
      </c>
    </row>
    <row r="251" spans="1:8" ht="12.75" customHeight="1">
      <c r="A251" s="17" t="s">
        <v>373</v>
      </c>
      <c r="B251" s="20"/>
      <c r="C251" s="20"/>
      <c r="D251" s="20"/>
      <c r="E251" s="20"/>
      <c r="F251" s="20"/>
      <c r="G251" s="53">
        <v>1</v>
      </c>
      <c r="H251" s="54">
        <v>1</v>
      </c>
    </row>
    <row r="252" spans="1:8" ht="12.75" customHeight="1">
      <c r="A252" s="17" t="s">
        <v>375</v>
      </c>
      <c r="B252" s="20"/>
      <c r="C252" s="20"/>
      <c r="D252" s="20"/>
      <c r="E252" s="53">
        <v>1</v>
      </c>
      <c r="F252" s="20"/>
      <c r="G252" s="20"/>
      <c r="H252" s="54">
        <v>1</v>
      </c>
    </row>
    <row r="253" spans="1:8" ht="12.75" customHeight="1">
      <c r="A253" s="17" t="s">
        <v>376</v>
      </c>
      <c r="B253" s="20"/>
      <c r="C253" s="53">
        <v>1</v>
      </c>
      <c r="D253" s="20"/>
      <c r="E253" s="20"/>
      <c r="F253" s="20"/>
      <c r="G253" s="20"/>
      <c r="H253" s="54">
        <v>1</v>
      </c>
    </row>
    <row r="254" spans="1:8" ht="12">
      <c r="A254" s="21" t="s">
        <v>379</v>
      </c>
      <c r="B254" s="129">
        <v>3645</v>
      </c>
      <c r="C254" s="129">
        <v>2156</v>
      </c>
      <c r="D254" s="129">
        <v>1528</v>
      </c>
      <c r="E254" s="129">
        <v>1231</v>
      </c>
      <c r="F254" s="129">
        <v>1813</v>
      </c>
      <c r="G254" s="129">
        <v>1317</v>
      </c>
      <c r="H254" s="130">
        <v>11690</v>
      </c>
    </row>
    <row r="255" spans="2:8" ht="12">
      <c r="B255" s="82">
        <v>-464</v>
      </c>
      <c r="C255" s="18"/>
      <c r="D255" s="18"/>
      <c r="E255" s="18"/>
      <c r="F255" s="20"/>
      <c r="G255" s="18"/>
      <c r="H255" s="83">
        <v>-464</v>
      </c>
    </row>
    <row r="256" spans="2:8" ht="12">
      <c r="B256" s="80">
        <f>SUM(B254:B255)</f>
        <v>3181</v>
      </c>
      <c r="C256" s="80"/>
      <c r="D256" s="80"/>
      <c r="E256" s="67"/>
      <c r="F256" s="80"/>
      <c r="G256" s="80"/>
      <c r="H256" s="19">
        <f>SUM(H254:H255)</f>
        <v>11226</v>
      </c>
    </row>
  </sheetData>
  <mergeCells count="1">
    <mergeCell ref="A1:H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1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9.140625" defaultRowHeight="12.75"/>
  <cols>
    <col min="1" max="1" width="34.8515625" style="0" bestFit="1" customWidth="1"/>
  </cols>
  <sheetData>
    <row r="1" spans="1:13" ht="12.75">
      <c r="A1" s="8" t="s">
        <v>23</v>
      </c>
      <c r="B1" s="24" t="s">
        <v>40</v>
      </c>
      <c r="C1" s="2" t="s">
        <v>85</v>
      </c>
      <c r="D1" s="2" t="s">
        <v>95</v>
      </c>
      <c r="E1" s="2" t="s">
        <v>97</v>
      </c>
      <c r="F1" s="2" t="s">
        <v>99</v>
      </c>
      <c r="G1" s="2" t="s">
        <v>101</v>
      </c>
      <c r="H1" s="24" t="s">
        <v>104</v>
      </c>
      <c r="I1" s="24" t="s">
        <v>119</v>
      </c>
      <c r="J1" s="10" t="s">
        <v>121</v>
      </c>
      <c r="K1" s="2" t="s">
        <v>127</v>
      </c>
      <c r="L1" s="2" t="s">
        <v>128</v>
      </c>
      <c r="M1" s="2" t="s">
        <v>129</v>
      </c>
    </row>
    <row r="2" spans="1:13" ht="12.75">
      <c r="A2" s="2" t="s">
        <v>28</v>
      </c>
      <c r="B2" s="62">
        <v>147</v>
      </c>
      <c r="C2" s="3">
        <v>421</v>
      </c>
      <c r="D2" s="3">
        <v>481</v>
      </c>
      <c r="E2" s="88">
        <v>126</v>
      </c>
      <c r="F2" s="9">
        <v>99</v>
      </c>
      <c r="G2" s="6">
        <v>103</v>
      </c>
      <c r="H2" s="86">
        <v>133</v>
      </c>
      <c r="I2" s="77">
        <v>109</v>
      </c>
      <c r="J2" s="86">
        <v>199</v>
      </c>
      <c r="K2" s="37">
        <v>209</v>
      </c>
      <c r="L2" s="3">
        <v>117</v>
      </c>
      <c r="M2" s="3">
        <v>154</v>
      </c>
    </row>
    <row r="3" spans="1:13" ht="12.75">
      <c r="A3" s="2" t="s">
        <v>24</v>
      </c>
      <c r="B3" s="62">
        <v>643</v>
      </c>
      <c r="C3" s="3">
        <v>413</v>
      </c>
      <c r="D3" s="3">
        <v>275</v>
      </c>
      <c r="E3" s="88">
        <v>317</v>
      </c>
      <c r="F3" s="9">
        <v>440</v>
      </c>
      <c r="G3" s="6">
        <v>395</v>
      </c>
      <c r="H3" s="86">
        <v>346</v>
      </c>
      <c r="I3" s="77">
        <v>283</v>
      </c>
      <c r="J3" s="86">
        <v>337</v>
      </c>
      <c r="K3" s="37">
        <v>133</v>
      </c>
      <c r="L3" s="3">
        <v>111</v>
      </c>
      <c r="M3" s="3">
        <v>161</v>
      </c>
    </row>
    <row r="4" spans="1:13" ht="12.75">
      <c r="A4" s="2" t="s">
        <v>26</v>
      </c>
      <c r="B4" s="62">
        <v>174</v>
      </c>
      <c r="C4" s="3">
        <v>386</v>
      </c>
      <c r="D4" s="3">
        <v>200</v>
      </c>
      <c r="E4" s="88">
        <v>196</v>
      </c>
      <c r="F4" s="9">
        <v>222</v>
      </c>
      <c r="G4" s="6">
        <v>130</v>
      </c>
      <c r="H4" s="86">
        <v>85</v>
      </c>
      <c r="I4" s="77">
        <v>65</v>
      </c>
      <c r="J4" s="86">
        <v>60</v>
      </c>
      <c r="K4" s="37">
        <v>55</v>
      </c>
      <c r="L4" s="3">
        <v>54</v>
      </c>
      <c r="M4" s="3">
        <v>86</v>
      </c>
    </row>
    <row r="5" spans="1:13" ht="12.75">
      <c r="A5" s="2" t="s">
        <v>29</v>
      </c>
      <c r="B5" s="62">
        <v>56</v>
      </c>
      <c r="C5" s="3">
        <v>97</v>
      </c>
      <c r="D5" s="3">
        <v>118</v>
      </c>
      <c r="E5" s="88">
        <v>32</v>
      </c>
      <c r="F5" s="9">
        <v>33</v>
      </c>
      <c r="G5" s="6">
        <v>21</v>
      </c>
      <c r="H5" s="86">
        <v>11</v>
      </c>
      <c r="I5" s="77">
        <v>13</v>
      </c>
      <c r="J5" s="86">
        <v>18</v>
      </c>
      <c r="K5" s="37">
        <v>10</v>
      </c>
      <c r="L5" s="3">
        <v>5</v>
      </c>
      <c r="M5" s="3">
        <v>81</v>
      </c>
    </row>
    <row r="6" spans="1:13" ht="12.75">
      <c r="A6" s="2" t="s">
        <v>25</v>
      </c>
      <c r="B6" s="62">
        <v>35</v>
      </c>
      <c r="C6" s="3">
        <v>632</v>
      </c>
      <c r="D6" s="9">
        <v>330</v>
      </c>
      <c r="E6" s="88">
        <v>27</v>
      </c>
      <c r="F6" s="9">
        <v>46</v>
      </c>
      <c r="G6" s="6">
        <v>66</v>
      </c>
      <c r="H6" s="86">
        <v>80</v>
      </c>
      <c r="I6" s="77">
        <v>51</v>
      </c>
      <c r="J6" s="86">
        <v>61</v>
      </c>
      <c r="K6" s="77">
        <v>50</v>
      </c>
      <c r="L6" s="9">
        <v>21</v>
      </c>
      <c r="M6" s="3">
        <v>20</v>
      </c>
    </row>
    <row r="7" spans="1:13" ht="12.75">
      <c r="A7" s="2" t="s">
        <v>27</v>
      </c>
      <c r="B7" s="62">
        <v>21</v>
      </c>
      <c r="C7" s="3">
        <v>62</v>
      </c>
      <c r="D7" s="9">
        <v>22</v>
      </c>
      <c r="E7" s="88">
        <v>13</v>
      </c>
      <c r="F7" s="9">
        <v>18</v>
      </c>
      <c r="G7" s="6">
        <v>20</v>
      </c>
      <c r="H7" s="86">
        <v>66</v>
      </c>
      <c r="I7" s="77">
        <v>78</v>
      </c>
      <c r="J7" s="86">
        <v>81</v>
      </c>
      <c r="K7" s="77">
        <v>60</v>
      </c>
      <c r="L7" s="9">
        <v>32</v>
      </c>
      <c r="M7" s="3">
        <v>96</v>
      </c>
    </row>
    <row r="8" spans="1:13" ht="12.75">
      <c r="A8" s="11" t="s">
        <v>1</v>
      </c>
      <c r="B8" s="140">
        <f>SUM(B2:B7)</f>
        <v>1076</v>
      </c>
      <c r="C8" s="12">
        <f>SUM(C2:C7)</f>
        <v>2011</v>
      </c>
      <c r="D8" s="12">
        <v>1426</v>
      </c>
      <c r="E8" s="12">
        <f>SUM(E2:E7)</f>
        <v>711</v>
      </c>
      <c r="F8" s="12">
        <f>SUM(F2:F7)</f>
        <v>858</v>
      </c>
      <c r="G8" s="12">
        <f>SUM(G2:G7)</f>
        <v>735</v>
      </c>
      <c r="H8" s="91">
        <v>721</v>
      </c>
      <c r="I8" s="91">
        <v>599</v>
      </c>
      <c r="J8" s="50">
        <v>756</v>
      </c>
      <c r="K8" s="50">
        <v>517</v>
      </c>
      <c r="L8" s="29">
        <v>340</v>
      </c>
      <c r="M8" s="29">
        <f>SUM(M2:M7)</f>
        <v>598</v>
      </c>
    </row>
    <row r="9" spans="1:13" ht="12.75">
      <c r="A9" s="22" t="s">
        <v>34</v>
      </c>
      <c r="B9" s="30">
        <v>6719</v>
      </c>
      <c r="C9" s="31">
        <v>9377</v>
      </c>
      <c r="D9" s="32">
        <v>6475</v>
      </c>
      <c r="E9" s="32">
        <v>3326</v>
      </c>
      <c r="F9" s="32">
        <v>4327</v>
      </c>
      <c r="G9" s="32">
        <v>3494</v>
      </c>
      <c r="H9" s="32">
        <v>4040</v>
      </c>
      <c r="I9" s="96">
        <v>4213</v>
      </c>
      <c r="J9" s="32">
        <v>4207</v>
      </c>
      <c r="K9" s="32">
        <v>4116</v>
      </c>
      <c r="L9" s="32">
        <v>3402</v>
      </c>
      <c r="M9" s="32">
        <v>3324</v>
      </c>
    </row>
    <row r="10" spans="1:13" ht="12.75">
      <c r="A10" s="5" t="s">
        <v>35</v>
      </c>
      <c r="B10" s="28">
        <v>29709</v>
      </c>
      <c r="C10" s="27">
        <v>60412</v>
      </c>
      <c r="D10" s="27">
        <v>45524</v>
      </c>
      <c r="E10" s="27">
        <v>35608</v>
      </c>
      <c r="F10" s="27">
        <v>36505</v>
      </c>
      <c r="G10" s="65">
        <v>34884</v>
      </c>
      <c r="H10" s="65">
        <v>35034</v>
      </c>
      <c r="I10" s="65">
        <v>34940</v>
      </c>
      <c r="J10" s="65">
        <v>34422</v>
      </c>
      <c r="K10" s="27">
        <v>29728</v>
      </c>
      <c r="L10" s="27">
        <v>26413</v>
      </c>
      <c r="M10" s="27">
        <v>26857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52"/>
  <sheetViews>
    <sheetView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2.75"/>
  <cols>
    <col min="1" max="1" width="45.28125" style="0" customWidth="1"/>
    <col min="2" max="8" width="8.7109375" style="0" customWidth="1"/>
  </cols>
  <sheetData>
    <row r="1" ht="12.75">
      <c r="A1" s="1" t="s">
        <v>40</v>
      </c>
    </row>
    <row r="2" spans="1:8" ht="21">
      <c r="A2" s="35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35</v>
      </c>
      <c r="C3" s="37">
        <v>28</v>
      </c>
      <c r="D3" s="37">
        <v>50</v>
      </c>
      <c r="E3" s="44">
        <v>66</v>
      </c>
      <c r="F3" s="37">
        <v>11</v>
      </c>
      <c r="G3" s="37">
        <v>18</v>
      </c>
      <c r="H3" s="41">
        <v>208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/>
      <c r="C6" s="37"/>
      <c r="D6" s="37">
        <v>10</v>
      </c>
      <c r="E6" s="4"/>
      <c r="F6" s="4"/>
      <c r="G6" s="4"/>
      <c r="H6" s="41">
        <v>10</v>
      </c>
    </row>
    <row r="7" spans="1:8" ht="12.75">
      <c r="A7" s="141" t="s">
        <v>13</v>
      </c>
      <c r="B7" s="4"/>
      <c r="C7" s="4"/>
      <c r="D7" s="4"/>
      <c r="E7" s="4"/>
      <c r="F7" s="4"/>
      <c r="G7" s="4"/>
      <c r="H7" s="7"/>
    </row>
    <row r="8" spans="1:8" ht="12.75">
      <c r="A8" s="141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35</v>
      </c>
      <c r="C9" s="42">
        <v>28</v>
      </c>
      <c r="D9" s="42">
        <v>60</v>
      </c>
      <c r="E9" s="42">
        <v>66</v>
      </c>
      <c r="F9" s="42">
        <v>11</v>
      </c>
      <c r="G9" s="42">
        <v>18</v>
      </c>
      <c r="H9" s="42">
        <v>218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22.5" customHeight="1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37"/>
      <c r="E13" s="37"/>
      <c r="F13" s="4"/>
      <c r="G13" s="4"/>
      <c r="H13" s="41"/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/>
      <c r="D15" s="37"/>
      <c r="E15" s="37"/>
      <c r="F15" s="4"/>
      <c r="G15" s="37"/>
      <c r="H15" s="41"/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2</v>
      </c>
      <c r="C18" s="37"/>
      <c r="D18" s="37">
        <v>1</v>
      </c>
      <c r="E18" s="37">
        <v>1</v>
      </c>
      <c r="F18" s="4"/>
      <c r="G18" s="4"/>
      <c r="H18" s="41">
        <v>4</v>
      </c>
    </row>
    <row r="19" spans="1:8" ht="12.75">
      <c r="A19" s="2" t="s">
        <v>4</v>
      </c>
      <c r="B19" s="37">
        <v>6</v>
      </c>
      <c r="C19" s="37">
        <v>4</v>
      </c>
      <c r="D19" s="37">
        <v>4</v>
      </c>
      <c r="E19" s="37">
        <v>1</v>
      </c>
      <c r="F19" s="37">
        <v>1</v>
      </c>
      <c r="G19" s="37">
        <v>1</v>
      </c>
      <c r="H19" s="41">
        <v>17</v>
      </c>
    </row>
    <row r="20" spans="1:8" ht="12.75">
      <c r="A20" s="2" t="s">
        <v>6</v>
      </c>
      <c r="B20" s="4"/>
      <c r="C20" s="37"/>
      <c r="D20" s="4"/>
      <c r="E20" s="4"/>
      <c r="F20" s="4"/>
      <c r="G20" s="4"/>
      <c r="H20" s="41"/>
    </row>
    <row r="21" spans="1:8" ht="12.75" customHeight="1">
      <c r="A21" s="2" t="s">
        <v>12</v>
      </c>
      <c r="B21" s="37">
        <v>3</v>
      </c>
      <c r="C21" s="37">
        <v>3</v>
      </c>
      <c r="D21" s="4"/>
      <c r="E21" s="4"/>
      <c r="F21" s="4"/>
      <c r="G21" s="4"/>
      <c r="H21" s="41">
        <v>6</v>
      </c>
    </row>
    <row r="22" spans="1:8" ht="21">
      <c r="A22" s="2" t="s">
        <v>8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30</v>
      </c>
      <c r="B23" s="4"/>
      <c r="C23" s="4"/>
      <c r="D23" s="4"/>
      <c r="E23" s="4"/>
      <c r="F23" s="4"/>
      <c r="G23" s="4"/>
      <c r="H23" s="7"/>
    </row>
    <row r="24" spans="1:8" ht="22.5" customHeight="1">
      <c r="A24" s="2" t="s">
        <v>52</v>
      </c>
      <c r="B24" s="37">
        <v>3</v>
      </c>
      <c r="C24" s="4"/>
      <c r="D24" s="37"/>
      <c r="E24" s="37">
        <v>1</v>
      </c>
      <c r="F24" s="37">
        <v>2</v>
      </c>
      <c r="G24" s="37">
        <v>0</v>
      </c>
      <c r="H24" s="41">
        <v>6</v>
      </c>
    </row>
    <row r="25" spans="1:8" ht="22.5" customHeight="1">
      <c r="A25" s="2" t="s">
        <v>53</v>
      </c>
      <c r="B25" s="4"/>
      <c r="C25" s="4"/>
      <c r="D25" s="4"/>
      <c r="E25" s="4"/>
      <c r="F25" s="4"/>
      <c r="G25" s="4"/>
      <c r="H25" s="7"/>
    </row>
    <row r="26" spans="1:8" ht="21">
      <c r="A26" s="2" t="s">
        <v>54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31</v>
      </c>
      <c r="B27" s="4"/>
      <c r="C27" s="4"/>
      <c r="D27" s="4"/>
      <c r="E27" s="4"/>
      <c r="F27" s="4"/>
      <c r="G27" s="4"/>
      <c r="H27" s="7"/>
    </row>
    <row r="28" spans="1:8" ht="31.5">
      <c r="A28" s="2" t="s">
        <v>55</v>
      </c>
      <c r="B28" s="37"/>
      <c r="C28" s="4"/>
      <c r="D28" s="4"/>
      <c r="E28" s="4"/>
      <c r="F28" s="4"/>
      <c r="G28" s="4"/>
      <c r="H28" s="41"/>
    </row>
    <row r="29" spans="1:8" ht="21">
      <c r="A29" s="2" t="s">
        <v>56</v>
      </c>
      <c r="B29" s="37"/>
      <c r="C29" s="37"/>
      <c r="D29" s="37"/>
      <c r="E29" s="37"/>
      <c r="F29" s="37">
        <v>4</v>
      </c>
      <c r="G29" s="4"/>
      <c r="H29" s="41">
        <v>4</v>
      </c>
    </row>
    <row r="30" spans="1:8" ht="21">
      <c r="A30" s="2" t="s">
        <v>57</v>
      </c>
      <c r="B30" s="37"/>
      <c r="C30" s="37"/>
      <c r="D30" s="37"/>
      <c r="E30" s="37">
        <v>1</v>
      </c>
      <c r="F30" s="37">
        <v>1</v>
      </c>
      <c r="G30" s="4"/>
      <c r="H30" s="41">
        <v>2</v>
      </c>
    </row>
    <row r="31" spans="1:8" ht="12.75">
      <c r="A31" s="2" t="s">
        <v>58</v>
      </c>
      <c r="B31" s="4"/>
      <c r="C31" s="4"/>
      <c r="D31" s="4"/>
      <c r="E31" s="4"/>
      <c r="F31" s="4"/>
      <c r="G31" s="4"/>
      <c r="H31" s="7"/>
    </row>
    <row r="32" spans="1:8" ht="12.75">
      <c r="A32" s="2" t="s">
        <v>59</v>
      </c>
      <c r="B32" s="4"/>
      <c r="C32" s="37"/>
      <c r="D32" s="37"/>
      <c r="E32" s="37"/>
      <c r="F32" s="4"/>
      <c r="G32" s="37"/>
      <c r="H32" s="41"/>
    </row>
    <row r="33" spans="1:8" ht="12.75">
      <c r="A33" s="2" t="s">
        <v>60</v>
      </c>
      <c r="B33" s="37"/>
      <c r="C33" s="4"/>
      <c r="D33" s="4"/>
      <c r="E33" s="4"/>
      <c r="F33" s="4"/>
      <c r="G33" s="4"/>
      <c r="H33" s="41"/>
    </row>
    <row r="34" spans="1:8" ht="12.75">
      <c r="A34" s="2" t="s">
        <v>38</v>
      </c>
      <c r="B34" s="4"/>
      <c r="C34" s="4"/>
      <c r="D34" s="4"/>
      <c r="E34" s="4"/>
      <c r="F34" s="4"/>
      <c r="G34" s="4"/>
      <c r="H34" s="7"/>
    </row>
    <row r="35" spans="1:8" ht="12.75">
      <c r="A35" s="2" t="s">
        <v>36</v>
      </c>
      <c r="B35" s="4"/>
      <c r="C35" s="4"/>
      <c r="D35" s="37"/>
      <c r="E35" s="4"/>
      <c r="F35" s="37"/>
      <c r="G35" s="37">
        <v>1</v>
      </c>
      <c r="H35" s="41">
        <v>1</v>
      </c>
    </row>
    <row r="36" spans="1:8" ht="12.75">
      <c r="A36" s="2" t="s">
        <v>37</v>
      </c>
      <c r="B36" s="43">
        <v>549</v>
      </c>
      <c r="C36" s="44">
        <v>400</v>
      </c>
      <c r="D36" s="4"/>
      <c r="E36" s="4"/>
      <c r="F36" s="4"/>
      <c r="G36" s="4"/>
      <c r="H36" s="41">
        <v>949</v>
      </c>
    </row>
    <row r="37" spans="1:8" ht="12.75" customHeight="1">
      <c r="A37" s="2" t="s">
        <v>61</v>
      </c>
      <c r="B37" s="4"/>
      <c r="C37" s="37"/>
      <c r="D37" s="37"/>
      <c r="E37" s="4"/>
      <c r="F37" s="4"/>
      <c r="G37" s="4"/>
      <c r="H37" s="41"/>
    </row>
    <row r="38" spans="1:8" ht="12.75">
      <c r="A38" s="5" t="s">
        <v>2</v>
      </c>
      <c r="B38" s="40">
        <v>563</v>
      </c>
      <c r="C38" s="40">
        <v>407</v>
      </c>
      <c r="D38" s="40">
        <v>5</v>
      </c>
      <c r="E38" s="40">
        <v>4</v>
      </c>
      <c r="F38" s="40">
        <v>8</v>
      </c>
      <c r="G38" s="40">
        <v>2</v>
      </c>
      <c r="H38" s="40">
        <v>989</v>
      </c>
    </row>
    <row r="39" spans="1:8" ht="12.75">
      <c r="A39" s="34" t="s">
        <v>20</v>
      </c>
      <c r="B39" s="50">
        <v>598</v>
      </c>
      <c r="C39" s="50">
        <v>435</v>
      </c>
      <c r="D39" s="50">
        <v>65</v>
      </c>
      <c r="E39" s="50">
        <v>70</v>
      </c>
      <c r="F39" s="50">
        <v>19</v>
      </c>
      <c r="G39" s="50">
        <v>20</v>
      </c>
      <c r="H39" s="50">
        <v>1207</v>
      </c>
    </row>
    <row r="40" spans="1:8" ht="12.75">
      <c r="A40" s="49" t="s">
        <v>69</v>
      </c>
      <c r="B40" s="50">
        <v>134</v>
      </c>
      <c r="C40" s="50">
        <v>435</v>
      </c>
      <c r="D40" s="50">
        <v>65</v>
      </c>
      <c r="E40" s="50">
        <v>70</v>
      </c>
      <c r="F40" s="50">
        <v>19</v>
      </c>
      <c r="G40" s="50">
        <v>20</v>
      </c>
      <c r="H40" s="51">
        <f>SUM(B40:G40)</f>
        <v>743</v>
      </c>
    </row>
    <row r="44" spans="1:2" ht="12.75">
      <c r="A44" s="23"/>
      <c r="B44" s="1"/>
    </row>
    <row r="45" spans="1:2" ht="18" customHeight="1">
      <c r="A45" s="153" t="s">
        <v>37</v>
      </c>
      <c r="B45" s="153"/>
    </row>
    <row r="46" spans="1:8" ht="73.5">
      <c r="A46" s="45" t="s">
        <v>32</v>
      </c>
      <c r="B46" s="2" t="s">
        <v>41</v>
      </c>
      <c r="C46" s="2" t="s">
        <v>42</v>
      </c>
      <c r="D46" s="2" t="s">
        <v>43</v>
      </c>
      <c r="E46" s="2" t="s">
        <v>44</v>
      </c>
      <c r="F46" s="2" t="s">
        <v>45</v>
      </c>
      <c r="G46" s="2" t="s">
        <v>46</v>
      </c>
      <c r="H46" s="36" t="s">
        <v>1</v>
      </c>
    </row>
    <row r="47" spans="1:8" ht="12.75">
      <c r="A47" s="2" t="s">
        <v>63</v>
      </c>
      <c r="B47" s="46">
        <v>400</v>
      </c>
      <c r="C47" s="37">
        <v>400</v>
      </c>
      <c r="D47" s="4"/>
      <c r="E47" s="4"/>
      <c r="F47" s="4"/>
      <c r="G47" s="4"/>
      <c r="H47" s="38">
        <v>800</v>
      </c>
    </row>
    <row r="48" spans="1:9" ht="12.75">
      <c r="A48" s="2" t="s">
        <v>64</v>
      </c>
      <c r="B48" s="46">
        <v>64</v>
      </c>
      <c r="C48" s="4"/>
      <c r="D48" s="4"/>
      <c r="E48" s="4"/>
      <c r="F48" s="4"/>
      <c r="G48" s="4"/>
      <c r="H48" s="38">
        <v>64</v>
      </c>
      <c r="I48" t="s">
        <v>67</v>
      </c>
    </row>
    <row r="49" spans="1:8" ht="12.75">
      <c r="A49" s="2" t="s">
        <v>65</v>
      </c>
      <c r="B49" s="37">
        <v>85</v>
      </c>
      <c r="C49" s="4"/>
      <c r="D49" s="4"/>
      <c r="E49" s="4"/>
      <c r="F49" s="4"/>
      <c r="G49" s="4"/>
      <c r="H49" s="38">
        <v>85</v>
      </c>
    </row>
    <row r="50" spans="1:8" ht="12.75">
      <c r="A50" s="36" t="s">
        <v>66</v>
      </c>
      <c r="B50" s="38">
        <v>549</v>
      </c>
      <c r="C50" s="38">
        <v>400</v>
      </c>
      <c r="D50" s="39"/>
      <c r="E50" s="39"/>
      <c r="F50" s="39"/>
      <c r="G50" s="39"/>
      <c r="H50" s="38">
        <v>949</v>
      </c>
    </row>
    <row r="51" ht="12.75">
      <c r="H51" s="47">
        <v>464</v>
      </c>
    </row>
    <row r="52" spans="2:9" ht="12.75">
      <c r="B52" s="52"/>
      <c r="H52" s="48">
        <f>H50-H51</f>
        <v>485</v>
      </c>
      <c r="I52" t="s">
        <v>68</v>
      </c>
    </row>
  </sheetData>
  <mergeCells count="1">
    <mergeCell ref="A45:B4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52"/>
  <sheetViews>
    <sheetView workbookViewId="0" topLeftCell="A19">
      <selection activeCell="K42" sqref="K41:K42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85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17</v>
      </c>
      <c r="C3" s="37">
        <v>16</v>
      </c>
      <c r="D3" s="37">
        <v>39</v>
      </c>
      <c r="E3" s="37">
        <v>4</v>
      </c>
      <c r="F3" s="37">
        <v>12</v>
      </c>
      <c r="G3" s="37">
        <v>26</v>
      </c>
      <c r="H3" s="41">
        <v>114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>
        <v>0</v>
      </c>
      <c r="C6" s="37">
        <v>3</v>
      </c>
      <c r="D6" s="37">
        <v>0</v>
      </c>
      <c r="E6" s="4"/>
      <c r="F6" s="4"/>
      <c r="G6" s="4"/>
      <c r="H6" s="41">
        <v>3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17</v>
      </c>
      <c r="C9" s="42">
        <v>19</v>
      </c>
      <c r="D9" s="42">
        <v>39</v>
      </c>
      <c r="E9" s="42">
        <v>4</v>
      </c>
      <c r="F9" s="42">
        <v>12</v>
      </c>
      <c r="G9" s="42">
        <v>26</v>
      </c>
      <c r="H9" s="42">
        <v>117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37">
        <v>0</v>
      </c>
      <c r="E13" s="37">
        <v>0</v>
      </c>
      <c r="F13" s="4"/>
      <c r="G13" s="4"/>
      <c r="H13" s="41">
        <v>0</v>
      </c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>
        <v>9</v>
      </c>
      <c r="D15" s="37">
        <v>0</v>
      </c>
      <c r="E15" s="37">
        <v>4</v>
      </c>
      <c r="F15" s="4"/>
      <c r="G15" s="37">
        <v>1</v>
      </c>
      <c r="H15" s="41">
        <v>14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1</v>
      </c>
      <c r="C18" s="37">
        <v>2</v>
      </c>
      <c r="D18" s="37">
        <v>0</v>
      </c>
      <c r="E18" s="37">
        <v>2</v>
      </c>
      <c r="F18" s="37">
        <v>3</v>
      </c>
      <c r="G18" s="37">
        <v>5</v>
      </c>
      <c r="H18" s="41">
        <v>13</v>
      </c>
    </row>
    <row r="19" spans="1:8" ht="21">
      <c r="A19" s="2" t="s">
        <v>86</v>
      </c>
      <c r="B19" s="4"/>
      <c r="C19" s="4"/>
      <c r="D19" s="4"/>
      <c r="E19" s="4"/>
      <c r="F19" s="4"/>
      <c r="G19" s="4"/>
      <c r="H19" s="7"/>
    </row>
    <row r="20" spans="1:8" ht="12.75">
      <c r="A20" s="2" t="s">
        <v>4</v>
      </c>
      <c r="B20" s="37">
        <v>2</v>
      </c>
      <c r="C20" s="37">
        <v>21</v>
      </c>
      <c r="D20" s="37">
        <v>0</v>
      </c>
      <c r="E20" s="37">
        <v>4</v>
      </c>
      <c r="F20" s="37">
        <v>3</v>
      </c>
      <c r="G20" s="37">
        <v>3</v>
      </c>
      <c r="H20" s="41">
        <v>33</v>
      </c>
    </row>
    <row r="21" spans="1:8" ht="12.75">
      <c r="A21" s="2" t="s">
        <v>6</v>
      </c>
      <c r="B21" s="4"/>
      <c r="C21" s="37">
        <v>0</v>
      </c>
      <c r="D21" s="4"/>
      <c r="E21" s="4"/>
      <c r="F21" s="4"/>
      <c r="G21" s="4"/>
      <c r="H21" s="41">
        <v>0</v>
      </c>
    </row>
    <row r="22" spans="1:8" ht="21">
      <c r="A22" s="2" t="s">
        <v>12</v>
      </c>
      <c r="B22" s="4"/>
      <c r="C22" s="37">
        <v>0</v>
      </c>
      <c r="D22" s="4"/>
      <c r="E22" s="4"/>
      <c r="F22" s="4"/>
      <c r="G22" s="4"/>
      <c r="H22" s="41">
        <v>0</v>
      </c>
    </row>
    <row r="23" spans="1:8" ht="21">
      <c r="A23" s="2" t="s">
        <v>8</v>
      </c>
      <c r="B23" s="4"/>
      <c r="C23" s="4"/>
      <c r="D23" s="4"/>
      <c r="E23" s="4"/>
      <c r="F23" s="4"/>
      <c r="G23" s="4"/>
      <c r="H23" s="7"/>
    </row>
    <row r="24" spans="1:8" ht="21">
      <c r="A24" s="2" t="s">
        <v>30</v>
      </c>
      <c r="B24" s="4"/>
      <c r="C24" s="4"/>
      <c r="D24" s="4"/>
      <c r="E24" s="4"/>
      <c r="F24" s="4"/>
      <c r="G24" s="4"/>
      <c r="H24" s="7"/>
    </row>
    <row r="25" spans="1:8" ht="31.5">
      <c r="A25" s="2" t="s">
        <v>52</v>
      </c>
      <c r="B25" s="4"/>
      <c r="C25" s="4"/>
      <c r="D25" s="37">
        <v>0</v>
      </c>
      <c r="E25" s="37">
        <v>0</v>
      </c>
      <c r="F25" s="37">
        <v>1</v>
      </c>
      <c r="G25" s="4"/>
      <c r="H25" s="41">
        <v>1</v>
      </c>
    </row>
    <row r="26" spans="1:8" ht="31.5">
      <c r="A26" s="2" t="s">
        <v>53</v>
      </c>
      <c r="B26" s="4"/>
      <c r="C26" s="4"/>
      <c r="D26" s="4"/>
      <c r="E26" s="4"/>
      <c r="F26" s="4"/>
      <c r="G26" s="4"/>
      <c r="H26" s="7"/>
    </row>
    <row r="27" spans="1:8" ht="21">
      <c r="A27" s="2" t="s">
        <v>54</v>
      </c>
      <c r="B27" s="4"/>
      <c r="C27" s="4"/>
      <c r="D27" s="4"/>
      <c r="E27" s="4"/>
      <c r="F27" s="4"/>
      <c r="G27" s="4"/>
      <c r="H27" s="7"/>
    </row>
    <row r="28" spans="1:8" ht="31.5">
      <c r="A28" s="2" t="s">
        <v>31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55</v>
      </c>
      <c r="B29" s="4"/>
      <c r="C29" s="4"/>
      <c r="D29" s="4"/>
      <c r="E29" s="4"/>
      <c r="F29" s="4"/>
      <c r="G29" s="4"/>
      <c r="H29" s="7"/>
    </row>
    <row r="30" spans="1:8" ht="21">
      <c r="A30" s="2" t="s">
        <v>56</v>
      </c>
      <c r="B30" s="4"/>
      <c r="C30" s="37">
        <v>0</v>
      </c>
      <c r="D30" s="37">
        <v>0</v>
      </c>
      <c r="E30" s="37">
        <v>0</v>
      </c>
      <c r="F30" s="37">
        <v>0</v>
      </c>
      <c r="G30" s="4"/>
      <c r="H30" s="41">
        <v>0</v>
      </c>
    </row>
    <row r="31" spans="1:8" ht="21">
      <c r="A31" s="2" t="s">
        <v>57</v>
      </c>
      <c r="B31" s="37">
        <v>196</v>
      </c>
      <c r="C31" s="37">
        <v>20</v>
      </c>
      <c r="D31" s="37">
        <v>18</v>
      </c>
      <c r="E31" s="37">
        <v>132</v>
      </c>
      <c r="F31" s="37">
        <v>24</v>
      </c>
      <c r="G31" s="37">
        <v>14</v>
      </c>
      <c r="H31" s="41">
        <v>404</v>
      </c>
    </row>
    <row r="32" spans="1:8" ht="12.75">
      <c r="A32" s="2" t="s">
        <v>58</v>
      </c>
      <c r="B32" s="4"/>
      <c r="C32" s="4"/>
      <c r="D32" s="4"/>
      <c r="E32" s="4"/>
      <c r="F32" s="4"/>
      <c r="G32" s="4"/>
      <c r="H32" s="7"/>
    </row>
    <row r="33" spans="1:8" ht="12.75">
      <c r="A33" s="2" t="s">
        <v>59</v>
      </c>
      <c r="B33" s="4"/>
      <c r="C33" s="37">
        <v>0</v>
      </c>
      <c r="D33" s="37">
        <v>0</v>
      </c>
      <c r="E33" s="37">
        <v>0</v>
      </c>
      <c r="F33" s="4"/>
      <c r="G33" s="4"/>
      <c r="H33" s="41">
        <v>0</v>
      </c>
    </row>
    <row r="34" spans="1:8" ht="12.75">
      <c r="A34" s="2" t="s">
        <v>60</v>
      </c>
      <c r="B34" s="37">
        <v>0</v>
      </c>
      <c r="C34" s="4"/>
      <c r="D34" s="4"/>
      <c r="E34" s="4"/>
      <c r="F34" s="4"/>
      <c r="G34" s="4"/>
      <c r="H34" s="41">
        <v>0</v>
      </c>
    </row>
    <row r="35" spans="1:8" ht="12.75">
      <c r="A35" s="2" t="s">
        <v>38</v>
      </c>
      <c r="B35" s="4"/>
      <c r="C35" s="4"/>
      <c r="D35" s="4"/>
      <c r="E35" s="4"/>
      <c r="F35" s="4"/>
      <c r="G35" s="4"/>
      <c r="H35" s="7"/>
    </row>
    <row r="36" spans="1:8" ht="12.75">
      <c r="A36" s="2" t="s">
        <v>36</v>
      </c>
      <c r="B36" s="37">
        <v>195</v>
      </c>
      <c r="C36" s="37">
        <v>94</v>
      </c>
      <c r="D36" s="37">
        <v>281</v>
      </c>
      <c r="E36" s="37">
        <v>5</v>
      </c>
      <c r="F36" s="37">
        <v>723</v>
      </c>
      <c r="G36" s="37">
        <v>170</v>
      </c>
      <c r="H36" s="41">
        <v>1468</v>
      </c>
    </row>
    <row r="37" spans="1:8" ht="12.75">
      <c r="A37" s="2" t="s">
        <v>87</v>
      </c>
      <c r="B37" s="4"/>
      <c r="C37" s="4"/>
      <c r="D37" s="4"/>
      <c r="E37" s="4"/>
      <c r="F37" s="4"/>
      <c r="G37" s="4"/>
      <c r="H37" s="7"/>
    </row>
    <row r="38" spans="1:8" ht="12.75">
      <c r="A38" s="2" t="s">
        <v>37</v>
      </c>
      <c r="B38" s="37">
        <v>15</v>
      </c>
      <c r="C38" s="37">
        <v>25</v>
      </c>
      <c r="D38" s="37">
        <v>66</v>
      </c>
      <c r="E38" s="37">
        <v>38</v>
      </c>
      <c r="F38" s="4"/>
      <c r="G38" s="4"/>
      <c r="H38" s="41">
        <v>144</v>
      </c>
    </row>
    <row r="39" spans="1:8" ht="21">
      <c r="A39" s="2" t="s">
        <v>61</v>
      </c>
      <c r="B39" s="4"/>
      <c r="C39" s="37">
        <v>1</v>
      </c>
      <c r="D39" s="37">
        <v>0</v>
      </c>
      <c r="E39" s="4"/>
      <c r="F39" s="4"/>
      <c r="G39" s="4"/>
      <c r="H39" s="41">
        <v>1</v>
      </c>
    </row>
    <row r="40" spans="1:8" ht="12.75">
      <c r="A40" s="25" t="s">
        <v>2</v>
      </c>
      <c r="B40" s="42">
        <v>409</v>
      </c>
      <c r="C40" s="42">
        <v>172</v>
      </c>
      <c r="D40" s="42">
        <v>365</v>
      </c>
      <c r="E40" s="42">
        <v>185</v>
      </c>
      <c r="F40" s="42">
        <v>754</v>
      </c>
      <c r="G40" s="42">
        <v>193</v>
      </c>
      <c r="H40" s="42">
        <v>2078</v>
      </c>
    </row>
    <row r="41" spans="1:8" ht="12.75">
      <c r="A41" s="34" t="s">
        <v>20</v>
      </c>
      <c r="B41" s="41">
        <v>426</v>
      </c>
      <c r="C41" s="41">
        <v>191</v>
      </c>
      <c r="D41" s="41">
        <v>404</v>
      </c>
      <c r="E41" s="41">
        <v>189</v>
      </c>
      <c r="F41" s="41">
        <v>766</v>
      </c>
      <c r="G41" s="41">
        <v>219</v>
      </c>
      <c r="H41" s="41">
        <v>2195</v>
      </c>
    </row>
    <row r="42" spans="1:2" ht="12.75">
      <c r="A42" s="59"/>
      <c r="B42" s="60"/>
    </row>
    <row r="45" ht="12.75">
      <c r="A45" s="66" t="s">
        <v>37</v>
      </c>
    </row>
    <row r="46" spans="1:8" ht="21">
      <c r="A46" s="45" t="s">
        <v>32</v>
      </c>
      <c r="B46" s="24" t="s">
        <v>33</v>
      </c>
      <c r="C46" s="24" t="s">
        <v>62</v>
      </c>
      <c r="D46" s="24" t="s">
        <v>17</v>
      </c>
      <c r="E46" s="24" t="s">
        <v>18</v>
      </c>
      <c r="F46" s="24" t="s">
        <v>22</v>
      </c>
      <c r="G46" s="24" t="s">
        <v>19</v>
      </c>
      <c r="H46" s="8" t="s">
        <v>1</v>
      </c>
    </row>
    <row r="47" spans="1:8" ht="12.75">
      <c r="A47" s="2" t="s">
        <v>63</v>
      </c>
      <c r="B47" s="37"/>
      <c r="C47" s="37">
        <v>25</v>
      </c>
      <c r="D47" s="4"/>
      <c r="E47" s="4"/>
      <c r="F47" s="4"/>
      <c r="G47" s="4"/>
      <c r="H47" s="41">
        <v>25</v>
      </c>
    </row>
    <row r="48" spans="1:8" ht="12.75">
      <c r="A48" s="2" t="s">
        <v>64</v>
      </c>
      <c r="B48" s="37"/>
      <c r="C48" s="4"/>
      <c r="D48" s="37">
        <v>66</v>
      </c>
      <c r="E48" s="4"/>
      <c r="F48" s="4"/>
      <c r="G48" s="4"/>
      <c r="H48" s="41">
        <v>66</v>
      </c>
    </row>
    <row r="49" spans="1:8" ht="21">
      <c r="A49" s="2" t="s">
        <v>65</v>
      </c>
      <c r="B49" s="37">
        <v>15</v>
      </c>
      <c r="C49" s="4"/>
      <c r="D49" s="4"/>
      <c r="E49" s="62">
        <v>16</v>
      </c>
      <c r="F49" s="4"/>
      <c r="G49" s="4"/>
      <c r="H49" s="41">
        <v>31</v>
      </c>
    </row>
    <row r="50" spans="1:8" ht="12.75">
      <c r="A50" s="2" t="s">
        <v>91</v>
      </c>
      <c r="B50" s="4"/>
      <c r="C50" s="4"/>
      <c r="D50" s="4"/>
      <c r="E50" s="62">
        <v>22</v>
      </c>
      <c r="F50" s="4"/>
      <c r="G50" s="4"/>
      <c r="H50" s="41">
        <v>22</v>
      </c>
    </row>
    <row r="51" spans="1:8" ht="12.75">
      <c r="A51" s="64" t="s">
        <v>66</v>
      </c>
      <c r="B51" s="41">
        <v>15</v>
      </c>
      <c r="C51" s="41">
        <v>25</v>
      </c>
      <c r="D51" s="41">
        <v>66</v>
      </c>
      <c r="E51" s="41">
        <v>38</v>
      </c>
      <c r="F51" s="7"/>
      <c r="G51" s="7"/>
      <c r="H51" s="41">
        <v>144</v>
      </c>
    </row>
    <row r="52" spans="2:5" s="23" customFormat="1" ht="12.75">
      <c r="B52" s="69"/>
      <c r="E52" s="69"/>
    </row>
  </sheetData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50"/>
  <sheetViews>
    <sheetView workbookViewId="0" topLeftCell="A1">
      <selection activeCell="J3" sqref="J3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406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18</v>
      </c>
      <c r="C3" s="37">
        <v>11</v>
      </c>
      <c r="D3" s="37">
        <v>31</v>
      </c>
      <c r="E3" s="37">
        <v>1</v>
      </c>
      <c r="F3" s="37">
        <v>8</v>
      </c>
      <c r="G3" s="37">
        <v>15</v>
      </c>
      <c r="H3" s="41">
        <v>84</v>
      </c>
    </row>
    <row r="4" spans="1:8" ht="12.75">
      <c r="A4" s="2" t="s">
        <v>16</v>
      </c>
      <c r="B4" s="4"/>
      <c r="C4" s="4"/>
      <c r="D4" s="4"/>
      <c r="E4" s="4"/>
      <c r="F4" s="4"/>
      <c r="G4" s="37">
        <v>70</v>
      </c>
      <c r="H4" s="41">
        <v>70</v>
      </c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>
        <v>7</v>
      </c>
      <c r="C6" s="37">
        <v>0</v>
      </c>
      <c r="D6" s="37">
        <v>10</v>
      </c>
      <c r="E6" s="4"/>
      <c r="F6" s="4"/>
      <c r="G6" s="4"/>
      <c r="H6" s="41">
        <v>17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25</v>
      </c>
      <c r="C9" s="42">
        <v>11</v>
      </c>
      <c r="D9" s="42">
        <v>41</v>
      </c>
      <c r="E9" s="42">
        <v>1</v>
      </c>
      <c r="F9" s="42">
        <v>8</v>
      </c>
      <c r="G9" s="42">
        <v>85</v>
      </c>
      <c r="H9" s="42">
        <v>171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37">
        <v>1</v>
      </c>
      <c r="E11" s="4"/>
      <c r="F11" s="4"/>
      <c r="G11" s="4"/>
      <c r="H11" s="41">
        <v>1</v>
      </c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37">
        <v>0</v>
      </c>
      <c r="E13" s="37">
        <v>0</v>
      </c>
      <c r="F13" s="4"/>
      <c r="G13" s="4"/>
      <c r="H13" s="41">
        <v>0</v>
      </c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>
        <v>12</v>
      </c>
      <c r="D15" s="4"/>
      <c r="E15" s="37">
        <v>13</v>
      </c>
      <c r="F15" s="4"/>
      <c r="G15" s="37">
        <v>7</v>
      </c>
      <c r="H15" s="41">
        <v>32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6</v>
      </c>
      <c r="C18" s="37">
        <v>7</v>
      </c>
      <c r="D18" s="37">
        <v>4</v>
      </c>
      <c r="E18" s="37">
        <v>4</v>
      </c>
      <c r="F18" s="37">
        <v>9</v>
      </c>
      <c r="G18" s="37">
        <v>0</v>
      </c>
      <c r="H18" s="41">
        <v>30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39</v>
      </c>
      <c r="C21" s="37">
        <v>8</v>
      </c>
      <c r="D21" s="37">
        <v>8</v>
      </c>
      <c r="E21" s="37">
        <v>10</v>
      </c>
      <c r="F21" s="37">
        <v>4</v>
      </c>
      <c r="G21" s="37">
        <v>6</v>
      </c>
      <c r="H21" s="41">
        <v>75</v>
      </c>
    </row>
    <row r="22" spans="1:8" ht="12.75">
      <c r="A22" s="2" t="s">
        <v>6</v>
      </c>
      <c r="B22" s="4"/>
      <c r="C22" s="37">
        <v>0</v>
      </c>
      <c r="D22" s="4"/>
      <c r="E22" s="4"/>
      <c r="F22" s="4"/>
      <c r="G22" s="4"/>
      <c r="H22" s="41">
        <v>0</v>
      </c>
    </row>
    <row r="23" spans="1:8" ht="21">
      <c r="A23" s="2" t="s">
        <v>12</v>
      </c>
      <c r="B23" s="4"/>
      <c r="C23" s="37">
        <v>1</v>
      </c>
      <c r="D23" s="4"/>
      <c r="E23" s="4"/>
      <c r="F23" s="4"/>
      <c r="G23" s="4"/>
      <c r="H23" s="41">
        <v>1</v>
      </c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37">
        <v>0</v>
      </c>
      <c r="E26" s="37">
        <v>0</v>
      </c>
      <c r="F26" s="37">
        <v>0</v>
      </c>
      <c r="G26" s="4"/>
      <c r="H26" s="41">
        <v>0</v>
      </c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21">
      <c r="A31" s="2" t="s">
        <v>56</v>
      </c>
      <c r="B31" s="4"/>
      <c r="C31" s="37"/>
      <c r="D31" s="37"/>
      <c r="E31" s="37"/>
      <c r="F31" s="37"/>
      <c r="G31" s="4"/>
      <c r="H31" s="41"/>
    </row>
    <row r="32" spans="1:8" ht="21">
      <c r="A32" s="2" t="s">
        <v>57</v>
      </c>
      <c r="B32" s="37">
        <v>170</v>
      </c>
      <c r="C32" s="37"/>
      <c r="D32" s="37"/>
      <c r="E32" s="37">
        <v>78</v>
      </c>
      <c r="F32" s="37">
        <v>53</v>
      </c>
      <c r="G32" s="4"/>
      <c r="H32" s="41">
        <v>301</v>
      </c>
    </row>
    <row r="33" spans="1:8" ht="12.75">
      <c r="A33" s="2" t="s">
        <v>58</v>
      </c>
      <c r="B33" s="4"/>
      <c r="C33" s="4"/>
      <c r="D33" s="4"/>
      <c r="E33" s="4"/>
      <c r="F33" s="4"/>
      <c r="G33" s="4"/>
      <c r="H33" s="7"/>
    </row>
    <row r="34" spans="1:8" ht="12.75">
      <c r="A34" s="2" t="s">
        <v>59</v>
      </c>
      <c r="B34" s="4"/>
      <c r="C34" s="37">
        <v>0</v>
      </c>
      <c r="D34" s="37">
        <v>0</v>
      </c>
      <c r="E34" s="37">
        <v>0</v>
      </c>
      <c r="F34" s="4"/>
      <c r="G34" s="4"/>
      <c r="H34" s="41">
        <v>0</v>
      </c>
    </row>
    <row r="35" spans="1:8" ht="12.75">
      <c r="A35" s="2" t="s">
        <v>60</v>
      </c>
      <c r="B35" s="37">
        <v>0</v>
      </c>
      <c r="C35" s="4"/>
      <c r="D35" s="4"/>
      <c r="E35" s="4"/>
      <c r="F35" s="4"/>
      <c r="G35" s="4"/>
      <c r="H35" s="41">
        <v>0</v>
      </c>
    </row>
    <row r="36" spans="1:8" ht="12.75">
      <c r="A36" s="2" t="s">
        <v>38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36</v>
      </c>
      <c r="B37" s="37">
        <v>415</v>
      </c>
      <c r="C37" s="37">
        <v>75</v>
      </c>
      <c r="D37" s="37">
        <v>129</v>
      </c>
      <c r="E37" s="37">
        <v>145</v>
      </c>
      <c r="F37" s="37">
        <v>242</v>
      </c>
      <c r="G37" s="37">
        <v>51</v>
      </c>
      <c r="H37" s="41">
        <v>1057</v>
      </c>
    </row>
    <row r="38" spans="1:8" ht="12.75">
      <c r="A38" s="2" t="s">
        <v>87</v>
      </c>
      <c r="B38" s="4"/>
      <c r="C38" s="4"/>
      <c r="D38" s="4"/>
      <c r="E38" s="4"/>
      <c r="F38" s="4"/>
      <c r="G38" s="4"/>
      <c r="H38" s="7"/>
    </row>
    <row r="39" spans="1:8" ht="12.75">
      <c r="A39" s="2" t="s">
        <v>37</v>
      </c>
      <c r="B39" s="37">
        <v>10</v>
      </c>
      <c r="C39" s="37">
        <v>0</v>
      </c>
      <c r="D39" s="37">
        <v>0</v>
      </c>
      <c r="E39" s="37">
        <v>1</v>
      </c>
      <c r="F39" s="4"/>
      <c r="G39" s="4"/>
      <c r="H39" s="41">
        <v>11</v>
      </c>
    </row>
    <row r="40" spans="1:8" ht="21">
      <c r="A40" s="10" t="s">
        <v>61</v>
      </c>
      <c r="B40" s="71"/>
      <c r="C40" s="72">
        <v>0</v>
      </c>
      <c r="D40" s="72">
        <v>1</v>
      </c>
      <c r="E40" s="71"/>
      <c r="F40" s="71"/>
      <c r="G40" s="71"/>
      <c r="H40" s="73">
        <v>1</v>
      </c>
    </row>
    <row r="41" spans="1:8" ht="12.75">
      <c r="A41" s="70" t="s">
        <v>2</v>
      </c>
      <c r="B41" s="42">
        <v>640</v>
      </c>
      <c r="C41" s="42">
        <v>103</v>
      </c>
      <c r="D41" s="42">
        <v>143</v>
      </c>
      <c r="E41" s="42">
        <v>251</v>
      </c>
      <c r="F41" s="42">
        <v>308</v>
      </c>
      <c r="G41" s="42">
        <v>64</v>
      </c>
      <c r="H41" s="42">
        <v>1509</v>
      </c>
    </row>
    <row r="42" spans="1:8" ht="12.75">
      <c r="A42" s="34" t="s">
        <v>20</v>
      </c>
      <c r="B42" s="41">
        <v>665</v>
      </c>
      <c r="C42" s="41">
        <v>114</v>
      </c>
      <c r="D42" s="41">
        <v>184</v>
      </c>
      <c r="E42" s="41">
        <v>252</v>
      </c>
      <c r="F42" s="41">
        <v>316</v>
      </c>
      <c r="G42" s="41">
        <v>149</v>
      </c>
      <c r="H42" s="41">
        <v>1680</v>
      </c>
    </row>
    <row r="45" ht="12.75">
      <c r="A45" s="66" t="s">
        <v>37</v>
      </c>
    </row>
    <row r="46" spans="1:8" ht="21">
      <c r="A46" s="45" t="s">
        <v>32</v>
      </c>
      <c r="B46" s="24" t="s">
        <v>33</v>
      </c>
      <c r="C46" s="24" t="s">
        <v>62</v>
      </c>
      <c r="D46" s="24" t="s">
        <v>17</v>
      </c>
      <c r="E46" s="24" t="s">
        <v>18</v>
      </c>
      <c r="F46" s="24" t="s">
        <v>22</v>
      </c>
      <c r="G46" s="24" t="s">
        <v>19</v>
      </c>
      <c r="H46" s="8" t="s">
        <v>1</v>
      </c>
    </row>
    <row r="47" spans="1:8" ht="21">
      <c r="A47" s="2" t="s">
        <v>65</v>
      </c>
      <c r="B47" s="37">
        <v>10</v>
      </c>
      <c r="C47" s="4"/>
      <c r="D47" s="4"/>
      <c r="E47" s="37">
        <v>0</v>
      </c>
      <c r="F47" s="4"/>
      <c r="G47" s="4"/>
      <c r="H47" s="41">
        <v>10</v>
      </c>
    </row>
    <row r="48" spans="1:8" ht="12.75">
      <c r="A48" s="2" t="s">
        <v>91</v>
      </c>
      <c r="B48" s="4"/>
      <c r="C48" s="4"/>
      <c r="D48" s="4"/>
      <c r="E48" s="37">
        <v>1</v>
      </c>
      <c r="F48" s="4"/>
      <c r="G48" s="4"/>
      <c r="H48" s="41">
        <v>1</v>
      </c>
    </row>
    <row r="49" spans="1:8" ht="12.75">
      <c r="A49" s="2" t="s">
        <v>66</v>
      </c>
      <c r="B49" s="74">
        <v>10</v>
      </c>
      <c r="C49" s="74"/>
      <c r="D49" s="74"/>
      <c r="E49" s="75">
        <v>1</v>
      </c>
      <c r="F49" s="76"/>
      <c r="G49" s="76"/>
      <c r="H49" s="41">
        <v>11</v>
      </c>
    </row>
    <row r="50" spans="2:5" s="23" customFormat="1" ht="12.75">
      <c r="B50" s="69"/>
      <c r="E50" s="69"/>
    </row>
  </sheetData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42"/>
  <sheetViews>
    <sheetView workbookViewId="0" topLeftCell="A16">
      <selection activeCell="K5" sqref="K5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407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31</v>
      </c>
      <c r="C3" s="37">
        <v>49</v>
      </c>
      <c r="D3" s="37">
        <v>15</v>
      </c>
      <c r="E3" s="37">
        <v>1</v>
      </c>
      <c r="F3" s="37">
        <v>23</v>
      </c>
      <c r="G3" s="37">
        <v>28</v>
      </c>
      <c r="H3" s="41">
        <v>147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/>
      <c r="C6" s="37">
        <v>7</v>
      </c>
      <c r="D6" s="37">
        <v>5</v>
      </c>
      <c r="E6" s="4"/>
      <c r="F6" s="4"/>
      <c r="G6" s="4"/>
      <c r="H6" s="41">
        <v>12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31</v>
      </c>
      <c r="C9" s="42">
        <v>56</v>
      </c>
      <c r="D9" s="42">
        <v>20</v>
      </c>
      <c r="E9" s="42">
        <v>1</v>
      </c>
      <c r="F9" s="42">
        <v>23</v>
      </c>
      <c r="G9" s="42">
        <v>28</v>
      </c>
      <c r="H9" s="42">
        <v>159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37"/>
      <c r="E11" s="4"/>
      <c r="F11" s="4"/>
      <c r="G11" s="4"/>
      <c r="H11" s="41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37"/>
      <c r="E13" s="37"/>
      <c r="F13" s="4"/>
      <c r="G13" s="4"/>
      <c r="H13" s="41"/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>
        <v>4</v>
      </c>
      <c r="D15" s="37">
        <v>5</v>
      </c>
      <c r="E15" s="37"/>
      <c r="F15" s="4"/>
      <c r="G15" s="37">
        <v>2</v>
      </c>
      <c r="H15" s="41">
        <v>11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14</v>
      </c>
      <c r="C18" s="37">
        <v>5</v>
      </c>
      <c r="D18" s="37">
        <v>6</v>
      </c>
      <c r="E18" s="37">
        <v>2</v>
      </c>
      <c r="F18" s="37">
        <v>1</v>
      </c>
      <c r="G18" s="37">
        <v>2</v>
      </c>
      <c r="H18" s="41">
        <v>30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53</v>
      </c>
      <c r="C21" s="37">
        <v>9</v>
      </c>
      <c r="D21" s="37">
        <v>14</v>
      </c>
      <c r="E21" s="37">
        <v>11</v>
      </c>
      <c r="F21" s="37">
        <v>1</v>
      </c>
      <c r="G21" s="37">
        <v>10</v>
      </c>
      <c r="H21" s="41">
        <v>98</v>
      </c>
    </row>
    <row r="22" spans="1:8" ht="12.75">
      <c r="A22" s="2" t="s">
        <v>6</v>
      </c>
      <c r="B22" s="4"/>
      <c r="C22" s="37"/>
      <c r="D22" s="4"/>
      <c r="E22" s="4"/>
      <c r="F22" s="4"/>
      <c r="G22" s="4"/>
      <c r="H22" s="41"/>
    </row>
    <row r="23" spans="1:8" ht="21">
      <c r="A23" s="2" t="s">
        <v>12</v>
      </c>
      <c r="B23" s="4"/>
      <c r="C23" s="37"/>
      <c r="D23" s="4"/>
      <c r="E23" s="4"/>
      <c r="F23" s="4"/>
      <c r="G23" s="4"/>
      <c r="H23" s="41"/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37"/>
      <c r="F26" s="37"/>
      <c r="G26" s="4"/>
      <c r="H26" s="41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21">
      <c r="A31" s="2" t="s">
        <v>56</v>
      </c>
      <c r="B31" s="4"/>
      <c r="C31" s="37"/>
      <c r="D31" s="37"/>
      <c r="E31" s="37"/>
      <c r="F31" s="37"/>
      <c r="G31" s="4"/>
      <c r="H31" s="41"/>
    </row>
    <row r="32" spans="1:8" ht="21">
      <c r="A32" s="2" t="s">
        <v>57</v>
      </c>
      <c r="B32" s="37">
        <v>66</v>
      </c>
      <c r="C32" s="37"/>
      <c r="D32" s="37">
        <v>1</v>
      </c>
      <c r="E32" s="37">
        <v>15</v>
      </c>
      <c r="F32" s="37">
        <v>19</v>
      </c>
      <c r="G32" s="4"/>
      <c r="H32" s="41">
        <v>101</v>
      </c>
    </row>
    <row r="33" spans="1:8" ht="12.75">
      <c r="A33" s="2" t="s">
        <v>58</v>
      </c>
      <c r="B33" s="4"/>
      <c r="C33" s="4"/>
      <c r="D33" s="4"/>
      <c r="E33" s="4"/>
      <c r="F33" s="4"/>
      <c r="G33" s="4"/>
      <c r="H33" s="7"/>
    </row>
    <row r="34" spans="1:8" ht="12.75">
      <c r="A34" s="2" t="s">
        <v>59</v>
      </c>
      <c r="B34" s="4"/>
      <c r="C34" s="37"/>
      <c r="D34" s="37"/>
      <c r="E34" s="37"/>
      <c r="F34" s="4"/>
      <c r="G34" s="4"/>
      <c r="H34" s="41"/>
    </row>
    <row r="35" spans="1:8" ht="12.75">
      <c r="A35" s="2" t="s">
        <v>60</v>
      </c>
      <c r="B35" s="37"/>
      <c r="C35" s="4"/>
      <c r="D35" s="4"/>
      <c r="E35" s="4"/>
      <c r="F35" s="4"/>
      <c r="G35" s="4"/>
      <c r="H35" s="41"/>
    </row>
    <row r="36" spans="1:8" ht="12.75">
      <c r="A36" s="2" t="s">
        <v>38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36</v>
      </c>
      <c r="B37" s="37">
        <v>88</v>
      </c>
      <c r="C37" s="37">
        <v>103</v>
      </c>
      <c r="D37" s="37">
        <v>78</v>
      </c>
      <c r="E37" s="37">
        <v>72</v>
      </c>
      <c r="F37" s="37">
        <v>59</v>
      </c>
      <c r="G37" s="37">
        <v>49</v>
      </c>
      <c r="H37" s="41">
        <v>449</v>
      </c>
    </row>
    <row r="38" spans="1:8" ht="12.75">
      <c r="A38" s="2" t="s">
        <v>87</v>
      </c>
      <c r="B38" s="4"/>
      <c r="C38" s="4"/>
      <c r="D38" s="4"/>
      <c r="E38" s="4"/>
      <c r="F38" s="4"/>
      <c r="G38" s="4"/>
      <c r="H38" s="7"/>
    </row>
    <row r="39" spans="1:8" ht="12.75">
      <c r="A39" s="2" t="s">
        <v>37</v>
      </c>
      <c r="B39" s="37">
        <v>4</v>
      </c>
      <c r="C39" s="37"/>
      <c r="D39" s="37"/>
      <c r="E39" s="37">
        <v>3</v>
      </c>
      <c r="F39" s="4"/>
      <c r="G39" s="4"/>
      <c r="H39" s="41">
        <v>7</v>
      </c>
    </row>
    <row r="40" spans="1:8" ht="21">
      <c r="A40" s="10" t="s">
        <v>61</v>
      </c>
      <c r="B40" s="71"/>
      <c r="C40" s="72"/>
      <c r="D40" s="72"/>
      <c r="E40" s="71"/>
      <c r="F40" s="71"/>
      <c r="G40" s="71"/>
      <c r="H40" s="73"/>
    </row>
    <row r="41" spans="1:8" ht="12.75">
      <c r="A41" s="70" t="s">
        <v>2</v>
      </c>
      <c r="B41" s="42">
        <v>225</v>
      </c>
      <c r="C41" s="42">
        <v>121</v>
      </c>
      <c r="D41" s="42">
        <v>104</v>
      </c>
      <c r="E41" s="42">
        <v>103</v>
      </c>
      <c r="F41" s="42">
        <v>80</v>
      </c>
      <c r="G41" s="42">
        <v>63</v>
      </c>
      <c r="H41" s="42">
        <v>696</v>
      </c>
    </row>
    <row r="42" spans="1:8" ht="12.75">
      <c r="A42" s="34" t="s">
        <v>20</v>
      </c>
      <c r="B42" s="41">
        <v>256</v>
      </c>
      <c r="C42" s="41">
        <v>177</v>
      </c>
      <c r="D42" s="41">
        <v>124</v>
      </c>
      <c r="E42" s="41">
        <v>104</v>
      </c>
      <c r="F42" s="41">
        <v>103</v>
      </c>
      <c r="G42" s="41">
        <v>91</v>
      </c>
      <c r="H42" s="41">
        <v>855</v>
      </c>
    </row>
  </sheetData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42"/>
  <sheetViews>
    <sheetView workbookViewId="0" topLeftCell="A1">
      <selection activeCell="K7" sqref="K7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408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18</v>
      </c>
      <c r="C3" s="37">
        <v>9</v>
      </c>
      <c r="D3" s="37">
        <v>47</v>
      </c>
      <c r="E3" s="37">
        <v>5</v>
      </c>
      <c r="F3" s="37">
        <v>17</v>
      </c>
      <c r="G3" s="37">
        <v>19</v>
      </c>
      <c r="H3" s="41">
        <v>115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>
        <v>5</v>
      </c>
      <c r="C6" s="37">
        <v>7</v>
      </c>
      <c r="D6" s="37">
        <v>4</v>
      </c>
      <c r="E6" s="4"/>
      <c r="F6" s="4"/>
      <c r="G6" s="4"/>
      <c r="H6" s="41">
        <v>16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23</v>
      </c>
      <c r="C9" s="42">
        <v>16</v>
      </c>
      <c r="D9" s="42">
        <v>51</v>
      </c>
      <c r="E9" s="42">
        <v>5</v>
      </c>
      <c r="F9" s="42">
        <v>17</v>
      </c>
      <c r="G9" s="42">
        <v>19</v>
      </c>
      <c r="H9" s="42">
        <v>131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37"/>
      <c r="E11" s="4"/>
      <c r="F11" s="4"/>
      <c r="G11" s="4"/>
      <c r="H11" s="41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37"/>
      <c r="E13" s="37"/>
      <c r="F13" s="4"/>
      <c r="G13" s="4"/>
      <c r="H13" s="41"/>
    </row>
    <row r="14" spans="1:8" ht="12.75">
      <c r="A14" s="2" t="s">
        <v>11</v>
      </c>
      <c r="B14" s="4"/>
      <c r="C14" s="4"/>
      <c r="D14" s="4"/>
      <c r="E14" s="4"/>
      <c r="F14" s="4"/>
      <c r="G14" s="4"/>
      <c r="H14" s="7"/>
    </row>
    <row r="15" spans="1:8" ht="12.75">
      <c r="A15" s="2" t="s">
        <v>10</v>
      </c>
      <c r="B15" s="4"/>
      <c r="C15" s="37">
        <v>3</v>
      </c>
      <c r="D15" s="37"/>
      <c r="E15" s="37"/>
      <c r="F15" s="4"/>
      <c r="G15" s="4"/>
      <c r="H15" s="41">
        <v>3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8</v>
      </c>
      <c r="C18" s="37">
        <v>2</v>
      </c>
      <c r="D18" s="37">
        <v>2</v>
      </c>
      <c r="E18" s="37">
        <v>2</v>
      </c>
      <c r="F18" s="4"/>
      <c r="G18" s="37">
        <v>3</v>
      </c>
      <c r="H18" s="41">
        <v>17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1</v>
      </c>
      <c r="C21" s="37">
        <v>8</v>
      </c>
      <c r="D21" s="37">
        <v>21</v>
      </c>
      <c r="E21" s="37">
        <v>13</v>
      </c>
      <c r="F21" s="37"/>
      <c r="G21" s="37">
        <v>8</v>
      </c>
      <c r="H21" s="41">
        <v>51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4"/>
      <c r="C23" s="37"/>
      <c r="D23" s="4"/>
      <c r="E23" s="4"/>
      <c r="F23" s="4"/>
      <c r="G23" s="4"/>
      <c r="H23" s="41"/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37"/>
      <c r="F26" s="4"/>
      <c r="G26" s="4"/>
      <c r="H26" s="41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21">
      <c r="A31" s="2" t="s">
        <v>56</v>
      </c>
      <c r="B31" s="4"/>
      <c r="C31" s="37"/>
      <c r="D31" s="37"/>
      <c r="E31" s="37"/>
      <c r="F31" s="37"/>
      <c r="G31" s="4"/>
      <c r="H31" s="41"/>
    </row>
    <row r="32" spans="1:8" ht="21">
      <c r="A32" s="2" t="s">
        <v>57</v>
      </c>
      <c r="B32" s="37">
        <v>47</v>
      </c>
      <c r="C32" s="4"/>
      <c r="D32" s="37">
        <v>2</v>
      </c>
      <c r="E32" s="37">
        <v>1</v>
      </c>
      <c r="F32" s="37">
        <v>11</v>
      </c>
      <c r="G32" s="4"/>
      <c r="H32" s="41">
        <v>61</v>
      </c>
    </row>
    <row r="33" spans="1:8" ht="12.75">
      <c r="A33" s="2" t="s">
        <v>58</v>
      </c>
      <c r="B33" s="4"/>
      <c r="C33" s="4"/>
      <c r="D33" s="4"/>
      <c r="E33" s="4"/>
      <c r="F33" s="4"/>
      <c r="G33" s="4"/>
      <c r="H33" s="7"/>
    </row>
    <row r="34" spans="1:8" ht="12.75">
      <c r="A34" s="2" t="s">
        <v>59</v>
      </c>
      <c r="B34" s="4"/>
      <c r="C34" s="37"/>
      <c r="D34" s="4"/>
      <c r="E34" s="37"/>
      <c r="F34" s="37">
        <v>1</v>
      </c>
      <c r="G34" s="4"/>
      <c r="H34" s="41">
        <v>1</v>
      </c>
    </row>
    <row r="35" spans="1:8" ht="12.75">
      <c r="A35" s="2" t="s">
        <v>60</v>
      </c>
      <c r="B35" s="4"/>
      <c r="C35" s="4"/>
      <c r="D35" s="4"/>
      <c r="E35" s="4"/>
      <c r="F35" s="4"/>
      <c r="G35" s="4"/>
      <c r="H35" s="7"/>
    </row>
    <row r="36" spans="1:8" ht="12.75">
      <c r="A36" s="2" t="s">
        <v>38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36</v>
      </c>
      <c r="B37" s="37">
        <v>19</v>
      </c>
      <c r="C37" s="37">
        <v>34</v>
      </c>
      <c r="D37" s="37">
        <v>64</v>
      </c>
      <c r="E37" s="37">
        <v>23</v>
      </c>
      <c r="F37" s="37">
        <v>37</v>
      </c>
      <c r="G37" s="37">
        <v>56</v>
      </c>
      <c r="H37" s="41">
        <v>233</v>
      </c>
    </row>
    <row r="38" spans="1:8" ht="12.75">
      <c r="A38" s="2" t="s">
        <v>87</v>
      </c>
      <c r="B38" s="4"/>
      <c r="C38" s="4"/>
      <c r="D38" s="4"/>
      <c r="E38" s="4"/>
      <c r="F38" s="4"/>
      <c r="G38" s="4"/>
      <c r="H38" s="7"/>
    </row>
    <row r="39" spans="1:8" ht="12.75">
      <c r="A39" s="2" t="s">
        <v>37</v>
      </c>
      <c r="B39" s="37">
        <v>2</v>
      </c>
      <c r="C39" s="37">
        <v>200</v>
      </c>
      <c r="D39" s="37">
        <v>1</v>
      </c>
      <c r="E39" s="37"/>
      <c r="F39" s="4"/>
      <c r="G39" s="4"/>
      <c r="H39" s="41">
        <v>203</v>
      </c>
    </row>
    <row r="40" spans="1:8" ht="21">
      <c r="A40" s="10" t="s">
        <v>61</v>
      </c>
      <c r="B40" s="71"/>
      <c r="C40" s="71"/>
      <c r="D40" s="72"/>
      <c r="E40" s="72">
        <v>5</v>
      </c>
      <c r="F40" s="71"/>
      <c r="G40" s="71"/>
      <c r="H40" s="73">
        <v>5</v>
      </c>
    </row>
    <row r="41" spans="1:8" ht="12.75">
      <c r="A41" s="70" t="s">
        <v>2</v>
      </c>
      <c r="B41" s="42">
        <v>77</v>
      </c>
      <c r="C41" s="42">
        <v>247</v>
      </c>
      <c r="D41" s="42">
        <v>90</v>
      </c>
      <c r="E41" s="42">
        <v>44</v>
      </c>
      <c r="F41" s="42">
        <v>49</v>
      </c>
      <c r="G41" s="42">
        <v>67</v>
      </c>
      <c r="H41" s="42">
        <v>574</v>
      </c>
    </row>
    <row r="42" spans="1:8" ht="12.75">
      <c r="A42" s="34" t="s">
        <v>20</v>
      </c>
      <c r="B42" s="41">
        <v>100</v>
      </c>
      <c r="C42" s="41">
        <v>263</v>
      </c>
      <c r="D42" s="41">
        <v>141</v>
      </c>
      <c r="E42" s="41">
        <v>49</v>
      </c>
      <c r="F42" s="41">
        <v>66</v>
      </c>
      <c r="G42" s="41">
        <v>86</v>
      </c>
      <c r="H42" s="41">
        <v>705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42"/>
  <sheetViews>
    <sheetView workbookViewId="0" topLeftCell="A1">
      <selection activeCell="K12" sqref="K12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409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12</v>
      </c>
      <c r="C3" s="37">
        <v>118</v>
      </c>
      <c r="D3" s="37">
        <v>25</v>
      </c>
      <c r="E3" s="37">
        <v>3</v>
      </c>
      <c r="F3" s="37">
        <v>26</v>
      </c>
      <c r="G3" s="37">
        <v>14</v>
      </c>
      <c r="H3" s="41">
        <v>198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/>
      <c r="C6" s="37">
        <v>5</v>
      </c>
      <c r="D6" s="37">
        <v>10</v>
      </c>
      <c r="E6" s="4"/>
      <c r="F6" s="4"/>
      <c r="G6" s="4"/>
      <c r="H6" s="41">
        <v>15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12</v>
      </c>
      <c r="C9" s="42">
        <v>123</v>
      </c>
      <c r="D9" s="42">
        <v>35</v>
      </c>
      <c r="E9" s="42">
        <v>3</v>
      </c>
      <c r="F9" s="42">
        <v>26</v>
      </c>
      <c r="G9" s="42">
        <v>14</v>
      </c>
      <c r="H9" s="42">
        <v>213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37"/>
      <c r="E11" s="4"/>
      <c r="F11" s="4"/>
      <c r="G11" s="4"/>
      <c r="H11" s="41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37"/>
      <c r="E13" s="4"/>
      <c r="F13" s="4"/>
      <c r="G13" s="4"/>
      <c r="H13" s="41"/>
    </row>
    <row r="14" spans="1:8" ht="12.75">
      <c r="A14" s="2" t="s">
        <v>11</v>
      </c>
      <c r="B14" s="4"/>
      <c r="C14" s="37">
        <v>10</v>
      </c>
      <c r="D14" s="4"/>
      <c r="E14" s="4"/>
      <c r="F14" s="4"/>
      <c r="G14" s="4"/>
      <c r="H14" s="41">
        <v>10</v>
      </c>
    </row>
    <row r="15" spans="1:8" ht="12.75">
      <c r="A15" s="2" t="s">
        <v>10</v>
      </c>
      <c r="B15" s="4"/>
      <c r="C15" s="37">
        <v>18</v>
      </c>
      <c r="D15" s="37">
        <v>7</v>
      </c>
      <c r="E15" s="37">
        <v>1</v>
      </c>
      <c r="F15" s="37">
        <v>1</v>
      </c>
      <c r="G15" s="37">
        <v>13</v>
      </c>
      <c r="H15" s="41">
        <v>40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/>
      <c r="C18" s="37">
        <v>4</v>
      </c>
      <c r="D18" s="37">
        <v>2</v>
      </c>
      <c r="E18" s="37">
        <v>3</v>
      </c>
      <c r="F18" s="37">
        <v>1</v>
      </c>
      <c r="G18" s="37">
        <v>19</v>
      </c>
      <c r="H18" s="41">
        <v>29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12</v>
      </c>
      <c r="C21" s="37">
        <v>23</v>
      </c>
      <c r="D21" s="37">
        <v>13</v>
      </c>
      <c r="E21" s="37">
        <v>17</v>
      </c>
      <c r="F21" s="37"/>
      <c r="G21" s="37">
        <v>36</v>
      </c>
      <c r="H21" s="41">
        <v>101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37">
        <v>1</v>
      </c>
      <c r="C23" s="4"/>
      <c r="D23" s="4"/>
      <c r="E23" s="4"/>
      <c r="F23" s="4"/>
      <c r="G23" s="4"/>
      <c r="H23" s="41">
        <v>1</v>
      </c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21">
      <c r="A31" s="2" t="s">
        <v>56</v>
      </c>
      <c r="B31" s="4"/>
      <c r="C31" s="37"/>
      <c r="D31" s="37"/>
      <c r="E31" s="37"/>
      <c r="F31" s="4"/>
      <c r="G31" s="4"/>
      <c r="H31" s="41">
        <v>0</v>
      </c>
    </row>
    <row r="32" spans="1:8" ht="21">
      <c r="A32" s="2" t="s">
        <v>57</v>
      </c>
      <c r="B32" s="37">
        <v>35</v>
      </c>
      <c r="C32" s="4"/>
      <c r="D32" s="37"/>
      <c r="E32" s="37">
        <v>35</v>
      </c>
      <c r="F32" s="37">
        <v>8</v>
      </c>
      <c r="G32" s="37">
        <v>1</v>
      </c>
      <c r="H32" s="41">
        <v>79</v>
      </c>
    </row>
    <row r="33" spans="1:8" ht="12.75">
      <c r="A33" s="2" t="s">
        <v>58</v>
      </c>
      <c r="B33" s="4"/>
      <c r="C33" s="4"/>
      <c r="D33" s="4"/>
      <c r="E33" s="4"/>
      <c r="F33" s="4"/>
      <c r="G33" s="4"/>
      <c r="H33" s="7"/>
    </row>
    <row r="34" spans="1:8" ht="12.75">
      <c r="A34" s="2" t="s">
        <v>59</v>
      </c>
      <c r="B34" s="37">
        <v>1</v>
      </c>
      <c r="C34" s="37"/>
      <c r="D34" s="4"/>
      <c r="E34" s="4"/>
      <c r="F34" s="4"/>
      <c r="G34" s="4"/>
      <c r="H34" s="41">
        <v>1</v>
      </c>
    </row>
    <row r="35" spans="1:8" ht="12.75">
      <c r="A35" s="2" t="s">
        <v>60</v>
      </c>
      <c r="B35" s="4"/>
      <c r="C35" s="4"/>
      <c r="D35" s="4"/>
      <c r="E35" s="4"/>
      <c r="F35" s="4"/>
      <c r="G35" s="4"/>
      <c r="H35" s="7"/>
    </row>
    <row r="36" spans="1:8" ht="12.75">
      <c r="A36" s="2" t="s">
        <v>38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36</v>
      </c>
      <c r="B37" s="37">
        <v>26</v>
      </c>
      <c r="C37" s="37">
        <v>41</v>
      </c>
      <c r="D37" s="37">
        <v>105</v>
      </c>
      <c r="E37" s="37">
        <v>15</v>
      </c>
      <c r="F37" s="37">
        <v>49</v>
      </c>
      <c r="G37" s="37">
        <v>25</v>
      </c>
      <c r="H37" s="41">
        <v>261</v>
      </c>
    </row>
    <row r="38" spans="1:8" ht="12.75">
      <c r="A38" s="2" t="s">
        <v>87</v>
      </c>
      <c r="B38" s="4"/>
      <c r="C38" s="4"/>
      <c r="D38" s="4"/>
      <c r="E38" s="4"/>
      <c r="F38" s="4"/>
      <c r="G38" s="4"/>
      <c r="H38" s="7"/>
    </row>
    <row r="39" spans="1:8" ht="12.75">
      <c r="A39" s="2" t="s">
        <v>37</v>
      </c>
      <c r="B39" s="37">
        <v>54</v>
      </c>
      <c r="C39" s="37"/>
      <c r="D39" s="37">
        <v>1</v>
      </c>
      <c r="E39" s="4"/>
      <c r="F39" s="4"/>
      <c r="G39" s="4"/>
      <c r="H39" s="41">
        <v>55</v>
      </c>
    </row>
    <row r="40" spans="1:8" ht="21">
      <c r="A40" s="10" t="s">
        <v>61</v>
      </c>
      <c r="B40" s="71"/>
      <c r="C40" s="71"/>
      <c r="D40" s="71"/>
      <c r="E40" s="71"/>
      <c r="F40" s="71"/>
      <c r="G40" s="71"/>
      <c r="H40" s="84"/>
    </row>
    <row r="41" spans="1:8" ht="12.75">
      <c r="A41" s="70" t="s">
        <v>2</v>
      </c>
      <c r="B41" s="42">
        <v>129</v>
      </c>
      <c r="C41" s="42">
        <v>96</v>
      </c>
      <c r="D41" s="42">
        <v>128</v>
      </c>
      <c r="E41" s="42">
        <v>71</v>
      </c>
      <c r="F41" s="42">
        <v>59</v>
      </c>
      <c r="G41" s="42">
        <v>94</v>
      </c>
      <c r="H41" s="42">
        <v>577</v>
      </c>
    </row>
    <row r="42" spans="1:8" ht="12.75">
      <c r="A42" s="34" t="s">
        <v>20</v>
      </c>
      <c r="B42" s="41">
        <v>141</v>
      </c>
      <c r="C42" s="41">
        <v>219</v>
      </c>
      <c r="D42" s="41">
        <v>163</v>
      </c>
      <c r="E42" s="41">
        <v>74</v>
      </c>
      <c r="F42" s="41">
        <v>85</v>
      </c>
      <c r="G42" s="41">
        <v>108</v>
      </c>
      <c r="H42" s="41">
        <v>790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44"/>
  <sheetViews>
    <sheetView workbookViewId="0" topLeftCell="A25">
      <selection activeCell="A1" sqref="A1"/>
    </sheetView>
  </sheetViews>
  <sheetFormatPr defaultColWidth="9.140625" defaultRowHeight="12.75"/>
  <cols>
    <col min="1" max="1" width="36.57421875" style="0" bestFit="1" customWidth="1"/>
    <col min="2" max="8" width="8.7109375" style="0" customWidth="1"/>
  </cols>
  <sheetData>
    <row r="1" ht="12.75">
      <c r="A1" s="1" t="s">
        <v>410</v>
      </c>
    </row>
    <row r="2" spans="1:8" ht="21" customHeight="1">
      <c r="A2" s="63" t="s">
        <v>32</v>
      </c>
      <c r="B2" s="24" t="s">
        <v>33</v>
      </c>
      <c r="C2" s="24" t="s">
        <v>62</v>
      </c>
      <c r="D2" s="24" t="s">
        <v>17</v>
      </c>
      <c r="E2" s="24" t="s">
        <v>18</v>
      </c>
      <c r="F2" s="24" t="s">
        <v>22</v>
      </c>
      <c r="G2" s="24" t="s">
        <v>19</v>
      </c>
      <c r="H2" s="8" t="s">
        <v>1</v>
      </c>
    </row>
    <row r="3" spans="1:8" ht="12.75">
      <c r="A3" s="2" t="s">
        <v>14</v>
      </c>
      <c r="B3" s="37">
        <v>17</v>
      </c>
      <c r="C3" s="37">
        <v>21</v>
      </c>
      <c r="D3" s="37">
        <v>12</v>
      </c>
      <c r="E3" s="37">
        <v>5</v>
      </c>
      <c r="F3" s="37">
        <v>22</v>
      </c>
      <c r="G3" s="37">
        <v>52</v>
      </c>
      <c r="H3" s="41">
        <v>129</v>
      </c>
    </row>
    <row r="4" spans="1:8" ht="12.75">
      <c r="A4" s="2" t="s">
        <v>16</v>
      </c>
      <c r="B4" s="4"/>
      <c r="C4" s="4"/>
      <c r="D4" s="4"/>
      <c r="E4" s="4"/>
      <c r="F4" s="4"/>
      <c r="G4" s="4"/>
      <c r="H4" s="7"/>
    </row>
    <row r="5" spans="1:8" ht="12.75">
      <c r="A5" s="2" t="s">
        <v>15</v>
      </c>
      <c r="B5" s="4"/>
      <c r="C5" s="4"/>
      <c r="D5" s="4"/>
      <c r="E5" s="4"/>
      <c r="F5" s="4"/>
      <c r="G5" s="4"/>
      <c r="H5" s="7"/>
    </row>
    <row r="6" spans="1:8" ht="12.75">
      <c r="A6" s="2" t="s">
        <v>48</v>
      </c>
      <c r="B6" s="37">
        <v>0</v>
      </c>
      <c r="C6" s="37">
        <v>7</v>
      </c>
      <c r="D6" s="37">
        <v>0</v>
      </c>
      <c r="E6" s="4"/>
      <c r="F6" s="4"/>
      <c r="G6" s="4"/>
      <c r="H6" s="41">
        <v>7</v>
      </c>
    </row>
    <row r="7" spans="1:8" ht="12.75">
      <c r="A7" s="2" t="s">
        <v>13</v>
      </c>
      <c r="B7" s="4"/>
      <c r="C7" s="4"/>
      <c r="D7" s="4"/>
      <c r="E7" s="4"/>
      <c r="F7" s="4"/>
      <c r="G7" s="4"/>
      <c r="H7" s="7"/>
    </row>
    <row r="8" spans="1:8" ht="12.75">
      <c r="A8" s="2" t="s">
        <v>39</v>
      </c>
      <c r="B8" s="4"/>
      <c r="C8" s="4"/>
      <c r="D8" s="4"/>
      <c r="E8" s="4"/>
      <c r="F8" s="4"/>
      <c r="G8" s="4"/>
      <c r="H8" s="7"/>
    </row>
    <row r="9" spans="1:8" ht="12.75">
      <c r="A9" s="25" t="s">
        <v>47</v>
      </c>
      <c r="B9" s="42">
        <v>17</v>
      </c>
      <c r="C9" s="42">
        <v>28</v>
      </c>
      <c r="D9" s="42">
        <v>12</v>
      </c>
      <c r="E9" s="42">
        <v>5</v>
      </c>
      <c r="F9" s="42">
        <v>22</v>
      </c>
      <c r="G9" s="42">
        <v>52</v>
      </c>
      <c r="H9" s="42">
        <v>136</v>
      </c>
    </row>
    <row r="10" spans="1:8" ht="12.75">
      <c r="A10" s="2" t="s">
        <v>49</v>
      </c>
      <c r="B10" s="4"/>
      <c r="C10" s="4"/>
      <c r="D10" s="4"/>
      <c r="E10" s="4"/>
      <c r="F10" s="4"/>
      <c r="G10" s="4"/>
      <c r="H10" s="7"/>
    </row>
    <row r="11" spans="1:8" ht="31.5">
      <c r="A11" s="2" t="s">
        <v>9</v>
      </c>
      <c r="B11" s="4"/>
      <c r="C11" s="4"/>
      <c r="D11" s="4"/>
      <c r="E11" s="4"/>
      <c r="F11" s="4"/>
      <c r="G11" s="4"/>
      <c r="H11" s="7"/>
    </row>
    <row r="12" spans="1:8" ht="12.75">
      <c r="A12" s="2" t="s">
        <v>7</v>
      </c>
      <c r="B12" s="4"/>
      <c r="C12" s="4"/>
      <c r="D12" s="4"/>
      <c r="E12" s="4"/>
      <c r="F12" s="4"/>
      <c r="G12" s="4"/>
      <c r="H12" s="7"/>
    </row>
    <row r="13" spans="1:8" ht="12.75">
      <c r="A13" s="2" t="s">
        <v>50</v>
      </c>
      <c r="B13" s="4"/>
      <c r="C13" s="4"/>
      <c r="D13" s="4"/>
      <c r="E13" s="4"/>
      <c r="F13" s="4"/>
      <c r="G13" s="4"/>
      <c r="H13" s="7"/>
    </row>
    <row r="14" spans="1:8" ht="12.75">
      <c r="A14" s="2" t="s">
        <v>11</v>
      </c>
      <c r="B14" s="4"/>
      <c r="C14" s="37">
        <v>0</v>
      </c>
      <c r="D14" s="4"/>
      <c r="E14" s="4"/>
      <c r="F14" s="4"/>
      <c r="G14" s="4"/>
      <c r="H14" s="41">
        <v>0</v>
      </c>
    </row>
    <row r="15" spans="1:8" ht="12.75">
      <c r="A15" s="2" t="s">
        <v>10</v>
      </c>
      <c r="B15" s="4"/>
      <c r="C15" s="37">
        <v>5</v>
      </c>
      <c r="D15" s="37">
        <v>10</v>
      </c>
      <c r="E15" s="37">
        <v>3</v>
      </c>
      <c r="F15" s="37">
        <v>1</v>
      </c>
      <c r="G15" s="37">
        <v>2</v>
      </c>
      <c r="H15" s="41">
        <v>21</v>
      </c>
    </row>
    <row r="16" spans="1:8" ht="12.75">
      <c r="A16" s="2" t="s">
        <v>5</v>
      </c>
      <c r="B16" s="4"/>
      <c r="C16" s="4"/>
      <c r="D16" s="4"/>
      <c r="E16" s="4"/>
      <c r="F16" s="4"/>
      <c r="G16" s="4"/>
      <c r="H16" s="7"/>
    </row>
    <row r="17" spans="1:8" ht="12.75">
      <c r="A17" s="2" t="s">
        <v>51</v>
      </c>
      <c r="B17" s="4"/>
      <c r="C17" s="4"/>
      <c r="D17" s="4"/>
      <c r="E17" s="4"/>
      <c r="F17" s="4"/>
      <c r="G17" s="4"/>
      <c r="H17" s="7"/>
    </row>
    <row r="18" spans="1:8" ht="12.75">
      <c r="A18" s="2" t="s">
        <v>3</v>
      </c>
      <c r="B18" s="37">
        <v>12</v>
      </c>
      <c r="C18" s="37">
        <v>2</v>
      </c>
      <c r="D18" s="37">
        <v>3</v>
      </c>
      <c r="E18" s="37">
        <v>5</v>
      </c>
      <c r="F18" s="37">
        <v>5</v>
      </c>
      <c r="G18" s="37">
        <v>3</v>
      </c>
      <c r="H18" s="41">
        <v>30</v>
      </c>
    </row>
    <row r="19" spans="1:8" ht="12.75">
      <c r="A19" s="2" t="s">
        <v>96</v>
      </c>
      <c r="B19" s="4"/>
      <c r="C19" s="4"/>
      <c r="D19" s="4"/>
      <c r="E19" s="4"/>
      <c r="F19" s="4"/>
      <c r="G19" s="4"/>
      <c r="H19" s="7"/>
    </row>
    <row r="20" spans="1:8" ht="21">
      <c r="A20" s="2" t="s">
        <v>86</v>
      </c>
      <c r="B20" s="4"/>
      <c r="C20" s="4"/>
      <c r="D20" s="4"/>
      <c r="E20" s="4"/>
      <c r="F20" s="4"/>
      <c r="G20" s="4"/>
      <c r="H20" s="7"/>
    </row>
    <row r="21" spans="1:8" ht="12.75">
      <c r="A21" s="2" t="s">
        <v>4</v>
      </c>
      <c r="B21" s="37">
        <v>22</v>
      </c>
      <c r="C21" s="37">
        <v>12</v>
      </c>
      <c r="D21" s="37">
        <v>13</v>
      </c>
      <c r="E21" s="37">
        <v>11</v>
      </c>
      <c r="F21" s="37">
        <v>10</v>
      </c>
      <c r="G21" s="37">
        <v>16</v>
      </c>
      <c r="H21" s="41">
        <v>84</v>
      </c>
    </row>
    <row r="22" spans="1:8" ht="12.75">
      <c r="A22" s="2" t="s">
        <v>6</v>
      </c>
      <c r="B22" s="4"/>
      <c r="C22" s="4"/>
      <c r="D22" s="4"/>
      <c r="E22" s="4"/>
      <c r="F22" s="4"/>
      <c r="G22" s="4"/>
      <c r="H22" s="7"/>
    </row>
    <row r="23" spans="1:8" ht="21">
      <c r="A23" s="2" t="s">
        <v>12</v>
      </c>
      <c r="B23" s="4"/>
      <c r="C23" s="4"/>
      <c r="D23" s="4"/>
      <c r="E23" s="4"/>
      <c r="F23" s="4"/>
      <c r="G23" s="4"/>
      <c r="H23" s="7"/>
    </row>
    <row r="24" spans="1:8" ht="21">
      <c r="A24" s="2" t="s">
        <v>8</v>
      </c>
      <c r="B24" s="4"/>
      <c r="C24" s="4"/>
      <c r="D24" s="4"/>
      <c r="E24" s="4"/>
      <c r="F24" s="4"/>
      <c r="G24" s="4"/>
      <c r="H24" s="7"/>
    </row>
    <row r="25" spans="1:8" ht="21">
      <c r="A25" s="2" t="s">
        <v>30</v>
      </c>
      <c r="B25" s="4"/>
      <c r="C25" s="4"/>
      <c r="D25" s="4"/>
      <c r="E25" s="4"/>
      <c r="F25" s="4"/>
      <c r="G25" s="4"/>
      <c r="H25" s="7"/>
    </row>
    <row r="26" spans="1:8" ht="31.5">
      <c r="A26" s="2" t="s">
        <v>52</v>
      </c>
      <c r="B26" s="4"/>
      <c r="C26" s="4"/>
      <c r="D26" s="4"/>
      <c r="E26" s="4"/>
      <c r="F26" s="4"/>
      <c r="G26" s="4"/>
      <c r="H26" s="7"/>
    </row>
    <row r="27" spans="1:8" ht="31.5">
      <c r="A27" s="2" t="s">
        <v>53</v>
      </c>
      <c r="B27" s="4"/>
      <c r="C27" s="4"/>
      <c r="D27" s="4"/>
      <c r="E27" s="4"/>
      <c r="F27" s="4"/>
      <c r="G27" s="4"/>
      <c r="H27" s="7"/>
    </row>
    <row r="28" spans="1:8" ht="21">
      <c r="A28" s="2" t="s">
        <v>54</v>
      </c>
      <c r="B28" s="4"/>
      <c r="C28" s="4"/>
      <c r="D28" s="4"/>
      <c r="E28" s="4"/>
      <c r="F28" s="4"/>
      <c r="G28" s="4"/>
      <c r="H28" s="7"/>
    </row>
    <row r="29" spans="1:8" ht="31.5">
      <c r="A29" s="2" t="s">
        <v>31</v>
      </c>
      <c r="B29" s="4"/>
      <c r="C29" s="4"/>
      <c r="D29" s="4"/>
      <c r="E29" s="4"/>
      <c r="F29" s="4"/>
      <c r="G29" s="4"/>
      <c r="H29" s="7"/>
    </row>
    <row r="30" spans="1:8" ht="31.5">
      <c r="A30" s="2" t="s">
        <v>55</v>
      </c>
      <c r="B30" s="4"/>
      <c r="C30" s="4"/>
      <c r="D30" s="4"/>
      <c r="E30" s="4"/>
      <c r="F30" s="4"/>
      <c r="G30" s="4"/>
      <c r="H30" s="7"/>
    </row>
    <row r="31" spans="1:8" ht="31.5">
      <c r="A31" s="2" t="s">
        <v>103</v>
      </c>
      <c r="B31" s="4"/>
      <c r="C31" s="4"/>
      <c r="D31" s="4"/>
      <c r="E31" s="4"/>
      <c r="F31" s="4"/>
      <c r="G31" s="4"/>
      <c r="H31" s="7"/>
    </row>
    <row r="32" spans="1:8" ht="21">
      <c r="A32" s="2" t="s">
        <v>56</v>
      </c>
      <c r="B32" s="4"/>
      <c r="C32" s="4"/>
      <c r="D32" s="4"/>
      <c r="E32" s="37">
        <v>5</v>
      </c>
      <c r="F32" s="4"/>
      <c r="G32" s="4"/>
      <c r="H32" s="41">
        <v>5</v>
      </c>
    </row>
    <row r="33" spans="1:8" ht="21">
      <c r="A33" s="2" t="s">
        <v>57</v>
      </c>
      <c r="B33" s="37">
        <v>117</v>
      </c>
      <c r="C33" s="37">
        <v>6</v>
      </c>
      <c r="D33" s="37">
        <v>0</v>
      </c>
      <c r="E33" s="37">
        <v>32</v>
      </c>
      <c r="F33" s="37">
        <v>44</v>
      </c>
      <c r="G33" s="37">
        <v>2</v>
      </c>
      <c r="H33" s="41">
        <v>201</v>
      </c>
    </row>
    <row r="34" spans="1:8" ht="12.75">
      <c r="A34" s="2" t="s">
        <v>58</v>
      </c>
      <c r="B34" s="4"/>
      <c r="C34" s="4"/>
      <c r="D34" s="4"/>
      <c r="E34" s="4"/>
      <c r="F34" s="4"/>
      <c r="G34" s="4"/>
      <c r="H34" s="7"/>
    </row>
    <row r="35" spans="1:8" ht="12.75">
      <c r="A35" s="2" t="s">
        <v>59</v>
      </c>
      <c r="B35" s="37">
        <v>1</v>
      </c>
      <c r="C35" s="4"/>
      <c r="D35" s="4"/>
      <c r="E35" s="4"/>
      <c r="F35" s="4"/>
      <c r="G35" s="4"/>
      <c r="H35" s="41">
        <v>1</v>
      </c>
    </row>
    <row r="36" spans="1:8" ht="12.75">
      <c r="A36" s="2" t="s">
        <v>60</v>
      </c>
      <c r="B36" s="4"/>
      <c r="C36" s="4"/>
      <c r="D36" s="4"/>
      <c r="E36" s="4"/>
      <c r="F36" s="4"/>
      <c r="G36" s="4"/>
      <c r="H36" s="7"/>
    </row>
    <row r="37" spans="1:8" ht="12.75">
      <c r="A37" s="2" t="s">
        <v>38</v>
      </c>
      <c r="B37" s="4"/>
      <c r="C37" s="4"/>
      <c r="D37" s="4"/>
      <c r="E37" s="4"/>
      <c r="F37" s="4"/>
      <c r="G37" s="4"/>
      <c r="H37" s="7"/>
    </row>
    <row r="38" spans="1:8" ht="12.75">
      <c r="A38" s="2" t="s">
        <v>36</v>
      </c>
      <c r="B38" s="37">
        <v>18</v>
      </c>
      <c r="C38" s="37">
        <v>77</v>
      </c>
      <c r="D38" s="37">
        <v>46</v>
      </c>
      <c r="E38" s="37">
        <v>10</v>
      </c>
      <c r="F38" s="37">
        <v>48</v>
      </c>
      <c r="G38" s="37">
        <v>48</v>
      </c>
      <c r="H38" s="41">
        <v>247</v>
      </c>
    </row>
    <row r="39" spans="1:8" ht="12.75">
      <c r="A39" s="2" t="s">
        <v>87</v>
      </c>
      <c r="B39" s="4"/>
      <c r="C39" s="4"/>
      <c r="D39" s="4"/>
      <c r="E39" s="4"/>
      <c r="F39" s="4"/>
      <c r="G39" s="4"/>
      <c r="H39" s="7"/>
    </row>
    <row r="40" spans="1:8" ht="12.75">
      <c r="A40" s="2" t="s">
        <v>37</v>
      </c>
      <c r="B40" s="37">
        <v>17</v>
      </c>
      <c r="C40" s="37">
        <v>0</v>
      </c>
      <c r="D40" s="37">
        <v>4</v>
      </c>
      <c r="E40" s="4"/>
      <c r="F40" s="4"/>
      <c r="G40" s="37">
        <v>1</v>
      </c>
      <c r="H40" s="41">
        <v>22</v>
      </c>
    </row>
    <row r="41" spans="1:8" ht="21">
      <c r="A41" s="10" t="s">
        <v>61</v>
      </c>
      <c r="B41" s="71"/>
      <c r="C41" s="71"/>
      <c r="D41" s="71"/>
      <c r="E41" s="71"/>
      <c r="F41" s="71"/>
      <c r="G41" s="71"/>
      <c r="H41" s="84"/>
    </row>
    <row r="42" spans="1:8" ht="12.75">
      <c r="A42" s="70" t="s">
        <v>2</v>
      </c>
      <c r="B42" s="42">
        <v>187</v>
      </c>
      <c r="C42" s="42">
        <v>102</v>
      </c>
      <c r="D42" s="42">
        <v>76</v>
      </c>
      <c r="E42" s="42">
        <v>66</v>
      </c>
      <c r="F42" s="42">
        <v>108</v>
      </c>
      <c r="G42" s="42">
        <v>72</v>
      </c>
      <c r="H42" s="42">
        <v>611</v>
      </c>
    </row>
    <row r="43" spans="1:8" ht="12.75">
      <c r="A43" s="34" t="s">
        <v>20</v>
      </c>
      <c r="B43" s="41">
        <v>204</v>
      </c>
      <c r="C43" s="41">
        <v>130</v>
      </c>
      <c r="D43" s="41">
        <v>88</v>
      </c>
      <c r="E43" s="41">
        <v>71</v>
      </c>
      <c r="F43" s="41">
        <v>130</v>
      </c>
      <c r="G43" s="41">
        <v>124</v>
      </c>
      <c r="H43" s="41">
        <v>747</v>
      </c>
    </row>
    <row r="44" spans="2:8" ht="12.75">
      <c r="B44" s="48"/>
      <c r="C44" s="48"/>
      <c r="D44" s="48"/>
      <c r="E44" s="48"/>
      <c r="F44" s="48"/>
      <c r="G44" s="48"/>
      <c r="H44" s="48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2012-11-26T13:29:29Z</cp:lastPrinted>
  <dcterms:created xsi:type="dcterms:W3CDTF">2010-01-25T08:21:19Z</dcterms:created>
  <dcterms:modified xsi:type="dcterms:W3CDTF">2013-04-05T07:58:30Z</dcterms:modified>
  <cp:category/>
  <cp:version/>
  <cp:contentType/>
  <cp:contentStatus/>
</cp:coreProperties>
</file>